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mc:AlternateContent xmlns:mc="http://schemas.openxmlformats.org/markup-compatibility/2006">
    <mc:Choice Requires="x15">
      <x15ac:absPath xmlns:x15ac="http://schemas.microsoft.com/office/spreadsheetml/2010/11/ac" url="/Users/Felix/Desktop/submission_data/b_additional_files/"/>
    </mc:Choice>
  </mc:AlternateContent>
  <xr:revisionPtr revIDLastSave="0" documentId="13_ncr:1_{E77C1BA2-22DA-EE47-9EA9-1690DEC16E0C}" xr6:coauthVersionLast="47" xr6:coauthVersionMax="47" xr10:uidLastSave="{00000000-0000-0000-0000-000000000000}"/>
  <bookViews>
    <workbookView xWindow="0" yWindow="460" windowWidth="25600" windowHeight="1468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52" i="1" l="1"/>
  <c r="AK52" i="1"/>
  <c r="AL52" i="1" s="1"/>
  <c r="AI52" i="1"/>
  <c r="AJ52" i="1" s="1"/>
  <c r="AL51" i="1"/>
  <c r="AJ51" i="1"/>
  <c r="AL50" i="1"/>
  <c r="AJ50" i="1"/>
  <c r="AL49" i="1"/>
  <c r="AJ49" i="1"/>
  <c r="AL48" i="1"/>
  <c r="AJ48" i="1"/>
  <c r="AL47" i="1"/>
  <c r="AJ47" i="1"/>
  <c r="AL46" i="1"/>
  <c r="AJ46" i="1"/>
  <c r="AL45" i="1"/>
  <c r="AJ45" i="1"/>
  <c r="AL44" i="1"/>
  <c r="AJ44" i="1"/>
  <c r="AL43" i="1"/>
  <c r="AJ43" i="1"/>
  <c r="AL42" i="1"/>
  <c r="AJ42" i="1"/>
  <c r="AL41" i="1"/>
  <c r="AJ41" i="1"/>
  <c r="AL40" i="1"/>
  <c r="AJ40" i="1"/>
  <c r="AL39" i="1"/>
  <c r="AJ39" i="1"/>
  <c r="AL38" i="1"/>
  <c r="AJ38" i="1"/>
  <c r="AL37" i="1"/>
  <c r="AJ37" i="1"/>
  <c r="AL36" i="1"/>
  <c r="AJ36" i="1"/>
  <c r="AL35" i="1"/>
  <c r="AJ35" i="1"/>
  <c r="AL34" i="1"/>
  <c r="AJ34" i="1"/>
  <c r="AL33" i="1"/>
  <c r="AJ33" i="1"/>
  <c r="AL32" i="1"/>
  <c r="AJ32" i="1"/>
  <c r="AL31" i="1"/>
  <c r="AJ31" i="1"/>
  <c r="AL30" i="1"/>
  <c r="AJ30" i="1"/>
  <c r="AL29" i="1"/>
  <c r="AJ29" i="1"/>
  <c r="AL28" i="1"/>
  <c r="AJ28" i="1"/>
  <c r="AL27" i="1"/>
  <c r="AJ27" i="1"/>
  <c r="AL26" i="1"/>
  <c r="AJ26" i="1"/>
  <c r="AL25" i="1"/>
  <c r="AJ25" i="1"/>
  <c r="AL24" i="1"/>
  <c r="AJ24" i="1"/>
  <c r="AL23" i="1"/>
  <c r="AJ23" i="1"/>
  <c r="AL22" i="1"/>
  <c r="AJ22" i="1"/>
  <c r="AL21" i="1"/>
  <c r="AJ21" i="1"/>
  <c r="AL20" i="1"/>
  <c r="AJ20" i="1"/>
  <c r="AL19" i="1"/>
  <c r="AJ19" i="1"/>
  <c r="AL18" i="1"/>
  <c r="AJ18" i="1"/>
  <c r="AL17" i="1"/>
  <c r="AJ17" i="1"/>
  <c r="AL16" i="1"/>
  <c r="AJ16" i="1"/>
  <c r="AL15" i="1"/>
  <c r="AJ15" i="1"/>
  <c r="AL14" i="1"/>
  <c r="AJ14" i="1"/>
  <c r="AL13" i="1"/>
  <c r="AJ13" i="1"/>
  <c r="AL12" i="1"/>
  <c r="AJ12" i="1"/>
  <c r="AL11" i="1"/>
  <c r="AJ11" i="1"/>
  <c r="AL10" i="1"/>
  <c r="AJ10" i="1"/>
  <c r="AL9" i="1"/>
  <c r="AJ9" i="1"/>
  <c r="AL8" i="1"/>
  <c r="AJ8" i="1"/>
  <c r="AL7" i="1"/>
  <c r="AJ7" i="1"/>
  <c r="AL6" i="1"/>
  <c r="AJ6" i="1"/>
  <c r="AL5" i="1"/>
  <c r="AJ5" i="1"/>
  <c r="AL4" i="1"/>
  <c r="AJ4" i="1"/>
  <c r="AL3" i="1"/>
  <c r="AJ3" i="1"/>
</calcChain>
</file>

<file path=xl/sharedStrings.xml><?xml version="1.0" encoding="utf-8"?>
<sst xmlns="http://schemas.openxmlformats.org/spreadsheetml/2006/main" count="1334" uniqueCount="617">
  <si>
    <t xml:space="preserve">dataset name and area information </t>
  </si>
  <si>
    <t>dataset meta info</t>
  </si>
  <si>
    <t>dataset structure</t>
  </si>
  <si>
    <t>dataset content</t>
  </si>
  <si>
    <t>variable names</t>
  </si>
  <si>
    <t>validation procedure</t>
  </si>
  <si>
    <t>country</t>
  </si>
  <si>
    <t>dataset area</t>
  </si>
  <si>
    <t>level</t>
  </si>
  <si>
    <t>dataset name</t>
  </si>
  <si>
    <t>version/identifier</t>
  </si>
  <si>
    <t>accessed in</t>
  </si>
  <si>
    <t>creation date</t>
  </si>
  <si>
    <t>creation methods</t>
  </si>
  <si>
    <t>data owner</t>
  </si>
  <si>
    <t>license</t>
  </si>
  <si>
    <t>download</t>
  </si>
  <si>
    <t>link to ressource</t>
  </si>
  <si>
    <t>documentation available</t>
  </si>
  <si>
    <t>link to documentation</t>
  </si>
  <si>
    <t>file format</t>
  </si>
  <si>
    <t>dataset with buildings only</t>
  </si>
  <si>
    <t>breakdown</t>
  </si>
  <si>
    <t>zip file name</t>
  </si>
  <si>
    <t>bld file name</t>
  </si>
  <si>
    <t>matching with extra file for attributes</t>
  </si>
  <si>
    <t>type available</t>
  </si>
  <si>
    <t>age available</t>
  </si>
  <si>
    <t>height available</t>
  </si>
  <si>
    <t>LODs available</t>
  </si>
  <si>
    <t>LOD used</t>
  </si>
  <si>
    <t>height definition</t>
  </si>
  <si>
    <t>local_crs</t>
  </si>
  <si>
    <t>id</t>
  </si>
  <si>
    <t>height</t>
  </si>
  <si>
    <t>type_source</t>
  </si>
  <si>
    <t>age</t>
  </si>
  <si>
    <t>floors</t>
  </si>
  <si>
    <t>bldg_elem</t>
  </si>
  <si>
    <t>footprint</t>
  </si>
  <si>
    <t>n_bldg_raw_data</t>
  </si>
  <si>
    <t>loss_cleaning</t>
  </si>
  <si>
    <t>n_bldg_after_cleaning</t>
  </si>
  <si>
    <t>loss_db_set-up</t>
  </si>
  <si>
    <t>n_bldg_efter_db_set-up</t>
  </si>
  <si>
    <t xml:space="preserve">note </t>
  </si>
  <si>
    <t>Austria</t>
  </si>
  <si>
    <t>Wien</t>
  </si>
  <si>
    <t>city</t>
  </si>
  <si>
    <t>Generalisiertes Dachmodell (LOD2.1) Wien</t>
  </si>
  <si>
    <t>86d88cae-ad97-4476-bae5-73488a12776d</t>
  </si>
  <si>
    <t>semi-automatically derived data</t>
  </si>
  <si>
    <t>City of Vienna</t>
  </si>
  <si>
    <t xml:space="preserve">CC BY 4.0 </t>
  </si>
  <si>
    <t>scrapper (direct paths)</t>
  </si>
  <si>
    <t>https://www.data.gv.at/katalog/dataset/86d88cae-ad97-4476-bae5-73488a12776d</t>
  </si>
  <si>
    <t>gml</t>
  </si>
  <si>
    <t>tiles</t>
  </si>
  <si>
    <t>vienna</t>
  </si>
  <si>
    <t>codes</t>
  </si>
  <si>
    <t>None</t>
  </si>
  <si>
    <t>ground to max height (assumed)</t>
  </si>
  <si>
    <t>EPSG:31256</t>
  </si>
  <si>
    <t>gml:id</t>
  </si>
  <si>
    <t>bldg:measuredHeight/[@uom="urn:ogc:def:uom:UCUM:m"]</t>
  </si>
  <si>
    <t>bldg:Building</t>
  </si>
  <si>
    <t>gml:surfaceMember//gml:posList</t>
  </si>
  <si>
    <t>loss due to GADM matching</t>
  </si>
  <si>
    <t xml:space="preserve"> </t>
  </si>
  <si>
    <t>Linz</t>
  </si>
  <si>
    <t>3D Stadtmodell Linz</t>
  </si>
  <si>
    <t>5f4440ca-90b7-4875-a0e4-bce7f8abb13e</t>
  </si>
  <si>
    <t>height evaluation of the digital surface model and a semi-automatic object formation based on building floor plans</t>
  </si>
  <si>
    <t>Stadt Linz</t>
  </si>
  <si>
    <t>CC-BY-4.0</t>
  </si>
  <si>
    <t>https://geo.data.linz.gv.at/katalog/geodata/3d_geo_daten_lod2/</t>
  </si>
  <si>
    <t>ground to eaves</t>
  </si>
  <si>
    <t>EPSG:31255</t>
  </si>
  <si>
    <t>gen:doubleAttribute/[@name="Traufenhoehe"]/gen:value</t>
  </si>
  <si>
    <t>bldg:GroundSurface//gml:posList</t>
  </si>
  <si>
    <t>loss due to invalid geometries, loss due to GADM matching</t>
  </si>
  <si>
    <t>Tirol</t>
  </si>
  <si>
    <t>region</t>
  </si>
  <si>
    <t xml:space="preserve">Gebäude Tirol - INSPIRE Datenthema Gebäude (Annex III) </t>
  </si>
  <si>
    <t>ac74b38e-57cd-4c8c-8fea-c397da185fcf</t>
  </si>
  <si>
    <t>manually recorded from remote sensing data (orthophoto and satellite images)</t>
  </si>
  <si>
    <t>Land Tirol</t>
  </si>
  <si>
    <t>single link</t>
  </si>
  <si>
    <t>https://www.data.gv.at/katalog/dataset/ac74b38e-57cd-4c8c-8fea-c397da185fcf</t>
  </si>
  <si>
    <t>https://metadata.geoportal.at/tiris/catalog/search/resource/details.page?uuid={949213C0-37BB-4890-A092-DA19B4C5823C}</t>
  </si>
  <si>
    <t>shp</t>
  </si>
  <si>
    <t>single file</t>
  </si>
  <si>
    <t>Tirol-Gebauede</t>
  </si>
  <si>
    <t>Gebaeude</t>
  </si>
  <si>
    <t>EPSG:31254</t>
  </si>
  <si>
    <t>OBJECTID</t>
  </si>
  <si>
    <t>Belgium</t>
  </si>
  <si>
    <t>Flanders</t>
  </si>
  <si>
    <t>3D GRB</t>
  </si>
  <si>
    <t>2.0.0</t>
  </si>
  <si>
    <t>height information is extracted from the source data of the LiDAR Digital Height Model Flanders and footprints from cadaster product GRB and CAB</t>
  </si>
  <si>
    <t>Agency for Geographical Information Flanders</t>
  </si>
  <si>
    <t>own (https://download.vlaanderen.be/Producten/Detail?id=971&amp;title=3D_GRB)</t>
  </si>
  <si>
    <t>single link (registration)</t>
  </si>
  <si>
    <t>https://download.vlaanderen.be/Producten/Detail?id=971&amp;title=3D_GRB</t>
  </si>
  <si>
    <t>https://download.vlaanderen.be/Producten/GetGebruiksvoorwaardenPDF?id=971</t>
  </si>
  <si>
    <t>Flanders-3D_GRB_Shapefile</t>
  </si>
  <si>
    <t>approximation of ground to ridge height</t>
  </si>
  <si>
    <t>EPSG:31370</t>
  </si>
  <si>
    <t>GRB_OIDN</t>
  </si>
  <si>
    <t>HN_P99</t>
  </si>
  <si>
    <t>loss due to dropping duplicates, loss due to GADM matching</t>
  </si>
  <si>
    <t>Wallonie</t>
  </si>
  <si>
    <t>INSPIRE - Bâtiments 3D LoD1 2013-2014 en Wallonie (BE)</t>
  </si>
  <si>
    <t>e65a7ee0-622d-44de-a1e7-411f661786ff</t>
  </si>
  <si>
    <t xml:space="preserve">lidar and cadaster data merging a Digital Terrain Model and Digital Surface Model </t>
  </si>
  <si>
    <t>Service public de Wallonie</t>
  </si>
  <si>
    <t>own (https://geoportail.wallonie.be/files/documents/ConditionsSPW/DataSPW-CGU.pdf)</t>
  </si>
  <si>
    <t>multiple links (in ATOM feeds)</t>
  </si>
  <si>
    <t>http://geoportail.wallonie.be/catalogue/e65a7ee0-622d-44de-a1e7-411f661786ff.html</t>
  </si>
  <si>
    <t>https://geoportail.wallonie.be/catalogue/e65a7ee0-622d-44de-a1e7-411f661786ff.html</t>
  </si>
  <si>
    <t>file per province</t>
  </si>
  <si>
    <t>Wallonie-BU.Building.LoD1.gml_3035_PROV_XXX</t>
  </si>
  <si>
    <t>BU.Building.LoD1</t>
  </si>
  <si>
    <t>ground to average roof height</t>
  </si>
  <si>
    <t>EPSG:3035</t>
  </si>
  <si>
    <t>bu-base:HeightAboveGround/bu-base:value/[@uom="m"]</t>
  </si>
  <si>
    <t>bu-core3d:Building</t>
  </si>
  <si>
    <t>Brussels</t>
  </si>
  <si>
    <t>Urbis adm 3d</t>
  </si>
  <si>
    <t>unknown</t>
  </si>
  <si>
    <t>mixed: photometry, topographic measurements, administrative data</t>
  </si>
  <si>
    <t>Brussels UrbIS®©</t>
  </si>
  <si>
    <t>own (licence-urbis-open-data - https://cirb.brussels/fr/nos-solutions/urbis-solutions/licence-open-data-urbis)</t>
  </si>
  <si>
    <t>https://cirb.brussels/fr/nos-solutions/urbis-solutions/urbis-data/urbis-adm-3d</t>
  </si>
  <si>
    <t>https://cirb.brussels/fr/nos-solutions/urbis-solutions/fichiers/guide-utilisateur.pdf</t>
  </si>
  <si>
    <t>UrbAdm3D_XXX</t>
  </si>
  <si>
    <t>ground to lowest roof point</t>
  </si>
  <si>
    <t>Cyprus</t>
  </si>
  <si>
    <t>ANNEX 3 | Buildings - Department of Lands and Surveys</t>
  </si>
  <si>
    <t>1cae21fc-7a80-4cc4-802c-e2f0d2b473b9</t>
  </si>
  <si>
    <t>permanent structures derived from photogrammetric performance of aerial photographs</t>
  </si>
  <si>
    <t>Cyprus Department of Lands and Surveys</t>
  </si>
  <si>
    <t>scrapper (ATOM)</t>
  </si>
  <si>
    <t>https://weba.dls.moi.gov.cy/arcgis/rest/directories/arcgisforinspire/INSPIRE/BU1_Buildings_MapServer/datasetatoma1.xml</t>
  </si>
  <si>
    <t>https://www.data.gov.cy/dataset/%CE%BA%CF%84%CE%AF%CF%81%CE%B9%CE%B1-inspire?language=el</t>
  </si>
  <si>
    <t>file per city</t>
  </si>
  <si>
    <t>cyprus.zip</t>
  </si>
  <si>
    <t>BU3_&lt;code&gt;_&lt;city&gt;.gml</t>
  </si>
  <si>
    <t>number of floors x 2.5 m</t>
  </si>
  <si>
    <t>EPSG:3048</t>
  </si>
  <si>
    <t>bu-base:currentUse/bu-base:CurrentUse/bu-base:currentUse</t>
  </si>
  <si>
    <t>bu-base:numberOfFloorsAboveGround</t>
  </si>
  <si>
    <t>bu-core2d:Building</t>
  </si>
  <si>
    <t>gml:LinearRing/gml:posList</t>
  </si>
  <si>
    <t>Czechia</t>
  </si>
  <si>
    <t>INSPIRE theme Buildings (BU)</t>
  </si>
  <si>
    <t>CZ-00025712-CUZK_BU</t>
  </si>
  <si>
    <t xml:space="preserve">Data comes primarily from the project RÚIAN (Register of Territorial Identification, Addresses and Real Estates) and partly from ISKN (Information System of the Cadastre of Real Estates). Data is created daily via individual municipalities (if any change within the municipality occurs). </t>
  </si>
  <si>
    <t>Czech Office for Surveying, Mapping and Cadastre</t>
  </si>
  <si>
    <t>https://geoportal.cuzk.cz/(S(4bpq1qnitdobwx4lkndrdvfb))/Default.aspx?lng=EN&amp;mode=TextMeta&amp;side=dSady_RUIAN&amp;metadataID=CZ-00025712-CUZK_SERIES-MD_BU&amp;menu=335</t>
  </si>
  <si>
    <t>https://geoportal.cuzk.cz/(S(4bpq1qnitdobwx4lkndrdvfb))/Default.aspx?mode=TextMeta&amp;metadataID=CZ-00025712-CUZK_SERIES-MD_BU&amp;metadataXSL=Full&amp;side=dSady_RUIAN</t>
  </si>
  <si>
    <t>xml</t>
  </si>
  <si>
    <t>code</t>
  </si>
  <si>
    <t>same code</t>
  </si>
  <si>
    <t>EPSG:4258</t>
  </si>
  <si>
    <t>bu-ext2d:Building</t>
  </si>
  <si>
    <t>bu-base:geometry//gml:posList</t>
  </si>
  <si>
    <t>loss due to alternative gov-dataset</t>
  </si>
  <si>
    <t>Prague</t>
  </si>
  <si>
    <t>Budovy 3D</t>
  </si>
  <si>
    <t>Photometry semi-automatically processed</t>
  </si>
  <si>
    <t>IPR Prague</t>
  </si>
  <si>
    <t>CC BY-SA-4.0</t>
  </si>
  <si>
    <t xml:space="preserve">multiple links </t>
  </si>
  <si>
    <t>https://www.geoportalpraha.cz/cs/data/otevrena-data/44EE8B0A-641A-45E8-8DC9-CF209ED00897</t>
  </si>
  <si>
    <t>https://www.geoportalpraha.cz/en/data/metadata/44EE8B0A-641A-45E8-8DC9-CF209ED00897</t>
  </si>
  <si>
    <t>Prague-BD3_All_polygonZ</t>
  </si>
  <si>
    <t>ground to highest wall point</t>
  </si>
  <si>
    <t>EPSG:5514</t>
  </si>
  <si>
    <t>ID_BUD</t>
  </si>
  <si>
    <t>Brno</t>
  </si>
  <si>
    <t xml:space="preserve">3D model budov </t>
  </si>
  <si>
    <t>ab1e9972a2db4cb2a4d65016bae1247b</t>
  </si>
  <si>
    <t>photogrammetric methods from aerial survey images</t>
  </si>
  <si>
    <t>Statutární město Brno - Magistrát města Brna - Otevřená data</t>
  </si>
  <si>
    <t>https://data.brno.cz/maps/ab1e9972a2db4cb2a4d65016bae1247b/about</t>
  </si>
  <si>
    <t>Brno-3D_model_budov_2017_shp_sjtsk</t>
  </si>
  <si>
    <t>3D_domy</t>
  </si>
  <si>
    <t>Denmark</t>
  </si>
  <si>
    <t>DK_Building</t>
  </si>
  <si>
    <t>3237298e-d65b-2906-a847-8d2533672840</t>
  </si>
  <si>
    <t>cadaster (Building and Housing Register)</t>
  </si>
  <si>
    <t>DK INSPIRE Building code 2d</t>
  </si>
  <si>
    <t>In INSPIRE: "The Authority provides a worldwide, free, non-exclusive, and unlimited right of access to data, which is free, inter alia. can: copied, distributed and published, changed and compounded with other material - Used commercially and non-commercially."</t>
  </si>
  <si>
    <t>https://inspire-geoportal.ec.europa.eu/download_details.html?view=downloadDetails&amp;resourceId=%2FINSPIRE-6e8353b4-de80-11e7-a188-52540023a883_20210925-085902%2Fservices%2F1%2FPullResults%2F261-280%2Fdatasets%2F6&amp;expandedSection=metadata</t>
  </si>
  <si>
    <t>DK_Building_GML_UTM32-EUREF89</t>
  </si>
  <si>
    <t>EPSG:3044</t>
  </si>
  <si>
    <t>bu-core2d:geometry2D//gml:posList</t>
  </si>
  <si>
    <t>Estonia</t>
  </si>
  <si>
    <t>Building 3D model data: Estonian Land Board 2021</t>
  </si>
  <si>
    <t>created from ALS data (LiDAR) and building footprints from Estonian Topographic Database</t>
  </si>
  <si>
    <t>Estonian Land Board</t>
  </si>
  <si>
    <t>own (https://geoportaal.maaamet.ee/docs/Avaandmed/Licence-of-open-data-of-Estonian-Land-Board.pdf)</t>
  </si>
  <si>
    <t>https://geoportaal.maaamet.ee/eng/Download-3D-data-p837.html</t>
  </si>
  <si>
    <t>hooned_lod1-eesti-citygml</t>
  </si>
  <si>
    <t>hooned_lod1-eesti</t>
  </si>
  <si>
    <t>ground to max height</t>
  </si>
  <si>
    <t>EPSG:3301</t>
  </si>
  <si>
    <t>bldg:measuredHeight/[@uom="m"]</t>
  </si>
  <si>
    <t>gen:stringAttribute/[@name="tyyp_tekst"]/gen:value</t>
  </si>
  <si>
    <t>Finland</t>
  </si>
  <si>
    <t>Building Inquiry Service</t>
  </si>
  <si>
    <t>building materials of the municipalities and the National Land Survey of Finland stored in the National Terrain Database</t>
  </si>
  <si>
    <t>National Land Survey of Finland</t>
  </si>
  <si>
    <t>OGC Feature API</t>
  </si>
  <si>
    <t>https://www.maanmittauslaitos.fi/rakennusten-kyselypalvelu</t>
  </si>
  <si>
    <t>https://www.maanmittauslaitos.fi/rakennusten-kyselypalvelu/tekninen-kuvaus</t>
  </si>
  <si>
    <t>finland</t>
  </si>
  <si>
    <t>EPSG:4326</t>
  </si>
  <si>
    <t>Helsinki</t>
  </si>
  <si>
    <t>Helsinki 3D</t>
  </si>
  <si>
    <t>city plan’s base map and aerial sensing</t>
  </si>
  <si>
    <t>City of Helsinki</t>
  </si>
  <si>
    <t>http://3d.hel.ninja/data/citygml/Helsinki3D_CityGML_BUILDINGS_LOD2_NOTEXTURES_ZIP/</t>
  </si>
  <si>
    <t>https://hri.fi/data/en_GB/dataset/helsingin-3d-kaupunkimalli</t>
  </si>
  <si>
    <t>CityGML_BUILDINGS_LOD2_NOTEXTURES_&lt;code&gt;x2.zip</t>
  </si>
  <si>
    <t>CityGML_BUILDINGS_LOD2_NOTEXTURES_&lt;code&gt;x2.gml</t>
  </si>
  <si>
    <t>EPSG:3879</t>
  </si>
  <si>
    <t>Vantaa</t>
  </si>
  <si>
    <t>3D-BUILDINGS OF THE CITY OF VANTAA</t>
  </si>
  <si>
    <t>May 2016 laser scan</t>
  </si>
  <si>
    <t>City of Vantaa</t>
  </si>
  <si>
    <t>https://hri.fi/data/en_GB/dataset/vantaan-3d-rakennukset</t>
  </si>
  <si>
    <t>vantaa_rakennukset_lod2_gml</t>
  </si>
  <si>
    <t>city name</t>
  </si>
  <si>
    <t>gen:stringAttribute[@name="tyyppi"]/gen:value</t>
  </si>
  <si>
    <t>gen:stringAttribute[@name="valmistumis_pvm"]/gen:value</t>
  </si>
  <si>
    <t>gen:stringAttribute[@name="kerrosluku"]/gen:value</t>
  </si>
  <si>
    <t>France</t>
  </si>
  <si>
    <t>BDTOPO</t>
  </si>
  <si>
    <t>3.0 2021-12-15</t>
  </si>
  <si>
    <t>data either come from the cadaster, aerial imagery or other sources, as indicated by the attribute "ORIGIN_BAT"</t>
  </si>
  <si>
    <t>Institut national de l'information géographique et forestière</t>
  </si>
  <si>
    <t>License ouverte Etalab (https://www.etalab.gouv.fr/licence-ouverte-open-licence/)</t>
  </si>
  <si>
    <t>multiple links</t>
  </si>
  <si>
    <t>https://geoservices.ign.fr/bdtopo</t>
  </si>
  <si>
    <t>https://geoservices.ign.fr/sites/default/files/2022-04/DC_BDTOPO_3-0.pdf</t>
  </si>
  <si>
    <t>BDTOPO_3-0_TOUSTHEMES_SHP_LAMB93_R&lt;code&gt;_2021-12-15</t>
  </si>
  <si>
    <t>BATIMENT</t>
  </si>
  <si>
    <t>ground to max eaves</t>
  </si>
  <si>
    <t>EPSG:2154</t>
  </si>
  <si>
    <t>ID</t>
  </si>
  <si>
    <t>HAUTEUR</t>
  </si>
  <si>
    <t>USAGE1</t>
  </si>
  <si>
    <t>DATE_APP</t>
  </si>
  <si>
    <t>NB_ETAGES</t>
  </si>
  <si>
    <t>Germany</t>
  </si>
  <si>
    <t>Berlin</t>
  </si>
  <si>
    <t>Berlin 3D</t>
  </si>
  <si>
    <t>Initial version 2007-2009, last updated in 2014 based on a photo flight from summer 2013 using ALKIS floor plans (cadaster)</t>
  </si>
  <si>
    <t>Berlin Partner für Wirtschaft und Technologie GmbH</t>
  </si>
  <si>
    <t>own (https://www.businesslocationcenter.de/berlin3d-downloadportal/documents/terms.en.html)</t>
  </si>
  <si>
    <t>https://www.businesslocationcenter.de/en/economic-atlas/download-portal/</t>
  </si>
  <si>
    <t>file per district</t>
  </si>
  <si>
    <t>district</t>
  </si>
  <si>
    <t>&lt;district&gt;.gml</t>
  </si>
  <si>
    <t>EPSG:25833</t>
  </si>
  <si>
    <t>bldg:function</t>
  </si>
  <si>
    <t>Hamburg</t>
  </si>
  <si>
    <t>3D-Stadtmodell LoD2-DE Hamburg</t>
  </si>
  <si>
    <t>laser data blended with terrain information from the digital terrain model (DGM) kept by the state authority</t>
  </si>
  <si>
    <t>Freie und Hansestadt Hamburg, Landesbetrieb Geoinformation und Vermessung (LGV)</t>
  </si>
  <si>
    <t>dl-de/by-2-0</t>
  </si>
  <si>
    <t>https://daten-hamburg.de/geographie_geologie_geobasisdaten/3d_stadtmodell_lod2/LoD2-DE_HH_2021-04-01.zip</t>
  </si>
  <si>
    <t>https://www.govdata.de/daten/-/details/3d-stadtmodell-lod2-de-hamburg</t>
  </si>
  <si>
    <t>LOD2-DE_HH_2021-04-01</t>
  </si>
  <si>
    <t>LoD2_&lt;code&gt;_&lt;code&gt;_1_HH</t>
  </si>
  <si>
    <t>EPSG:25832</t>
  </si>
  <si>
    <t>bldg:storeysAboveGround</t>
  </si>
  <si>
    <t>bldg:GroundSurface//gml:LinearRing</t>
  </si>
  <si>
    <t>Brandenburg</t>
  </si>
  <si>
    <t>3D-Gebäudemodelle</t>
  </si>
  <si>
    <t>mixed at the tile level</t>
  </si>
  <si>
    <t>stereo aerial photos and LIDAR data by means of automatic evaluation and corrected manually if necessary, and footprints come from ALKIS (cadaster)</t>
  </si>
  <si>
    <t>GeoBasis-DE / LGB</t>
  </si>
  <si>
    <t>scrapper (direct links)</t>
  </si>
  <si>
    <t>https://data.geobasis-bb.de/geobasis/daten/3d_gebaeude/lod2_gml/</t>
  </si>
  <si>
    <t>https://geobasis-bb.de/lgb/de/geodaten/3d-produkte/3d-gebaeudemodelle/</t>
  </si>
  <si>
    <t>lod2_&lt;code&gt;-&lt;code&gt;_geb</t>
  </si>
  <si>
    <t>Freiburg</t>
  </si>
  <si>
    <t>3D-Stadtmodell Freiburg LoD1</t>
  </si>
  <si>
    <t>ALK, ALKIS, Orthobilder, DGM5, DOM</t>
  </si>
  <si>
    <t>Stadt Freiburg</t>
  </si>
  <si>
    <t>https://www.govdata.de/web/guest/suchen/-/details/3d-stadtmodell-freiburg-lod1</t>
  </si>
  <si>
    <t>https://metadaten.geoportal-bw.de/geonetwork/srv/api/records/164ceef4-6c67-4763-8100-c5799a2ea6d8</t>
  </si>
  <si>
    <t>LoD1_freiburg_25832</t>
  </si>
  <si>
    <t>unknow</t>
  </si>
  <si>
    <t>EPSG:32632</t>
  </si>
  <si>
    <t>bldg:measuredHeight/[@uom="urn:ogc:def:uom:UCUM::m"]</t>
  </si>
  <si>
    <t>Sachsen</t>
  </si>
  <si>
    <t>Digitalen 3D-Stadtmodell</t>
  </si>
  <si>
    <t>floor plans for buildings and 3D-relevant structures from the ATKIS database; for ground level of the objects, the floor plans are intersected with the digital terrain model; roof surfaces to the buildings and the building surfaces is mainly carried out using the non-ground points from the classified primary data of the laser scanner measurement recording.</t>
  </si>
  <si>
    <t>Geobasisinformation und Vermessung Sachsen</t>
  </si>
  <si>
    <t>https://www.geodaten.sachsen.de/batch-download-4719.html</t>
  </si>
  <si>
    <t>https://www.landesvermessung.sachsen.de/fachliche-details-5524.html</t>
  </si>
  <si>
    <t>3D_LoD2_&lt;code&gt;_&lt;code&gt;_2_sn</t>
  </si>
  <si>
    <t>Sachsen-Anhalt</t>
  </si>
  <si>
    <t>LoD1: Klötzchen- bzw. Blockmodell</t>
  </si>
  <si>
    <t>Floor plan data of the buildings (house outlines) from the official digital real estate map, building heights from laser scan data, current aerial photo data, Terrain heights from the digital terrain model - ATKIS ® -DGM.</t>
  </si>
  <si>
    <t>Landesamt für Digitalisierung, Breitband und Vermessung Bayern</t>
  </si>
  <si>
    <t>https://www.lvermgeo.sachsen-anhalt.de/de/kostenfreie_geobasisdaten_lvermgeo.html</t>
  </si>
  <si>
    <t>https://www.lvermgeo.sachsen-anhalt.de/de/datei/anzeigen/id/5235,501/datenformatbeschreibung_lod1_2017_b.pdf</t>
  </si>
  <si>
    <t>LoD1-sachsen-anhalt</t>
  </si>
  <si>
    <t>LoD1_&lt;code&gt;</t>
  </si>
  <si>
    <t>bldg:measuredHeight/[@uom="urn:adv:uom:m"]</t>
  </si>
  <si>
    <t>Thuerigen</t>
  </si>
  <si>
    <t>LOD2 - 3D Gebäudedaten</t>
  </si>
  <si>
    <t>floor plans are usually taken from the official real estate cadastre information system ALKIS with aerial sensing</t>
  </si>
  <si>
    <t>Thüringer Landesamt für Bodenmanagement und Geoinformation</t>
  </si>
  <si>
    <t>https://geoportal.geoportal-th.de/dienste/atom_th_gebaeude?type=dataset&amp;id=97d152b8-9e00-49f3-9ae4-8bbb30873562</t>
  </si>
  <si>
    <t>LoD2_&lt;code&gt;_&lt;code&gt;_2_TH</t>
  </si>
  <si>
    <t>Nordrhein Westfalen</t>
  </si>
  <si>
    <t>3D-Gebäudemodell LoD2</t>
  </si>
  <si>
    <t>Height information from airborne laser scanning (3D measurement data), the digital terrain model with a grid size of 1m (DTM1), and building ground plans from the real estate cadastre (ALKIS) and the Official Topographic Cartographic Information System (ATKIS) are used as the data basis.</t>
  </si>
  <si>
    <t>Geobasis NRW</t>
  </si>
  <si>
    <t>dl-zero-de/2.0</t>
  </si>
  <si>
    <t>https://www.opengeodata.nrw.de/produkte/geobasis/3dg/lod2_gml/lod2_gml_paketiert/</t>
  </si>
  <si>
    <t>https://www.bezreg-koeln.nrw.de/brk_internet/geobasis/3d_gebaeudemodelle/index.html</t>
  </si>
  <si>
    <t>LoD2_&lt;code&gt;_&lt;code&gt;_1_NW</t>
  </si>
  <si>
    <t>Niedersachsen</t>
  </si>
  <si>
    <t>created on the basis of ALKIS® (building floor plan), the DTM (terrain height of the building) and the 3D measurement data (elevation points of the building roof from the laser scan point cloud or matching point cloud).</t>
  </si>
  <si>
    <t>Landesamt für Geoinformation und Landesvermessung Niedersachsen</t>
  </si>
  <si>
    <t>scrapper from xml document provided via email</t>
  </si>
  <si>
    <t>https://www.lgln.niedersachsen.de/startseite/geodaten_karten/3d_geobasisdaten/3d_gebaudemodelle/3d-gebaeudemodelle-142891.html</t>
  </si>
  <si>
    <t>LoD1_&lt;code&gt;_2_&lt;date&gt;</t>
  </si>
  <si>
    <t>Mecklenburg Vorpommern</t>
  </si>
  <si>
    <t>INSPIRE-ATOM MV 3D-Gebäudedaten</t>
  </si>
  <si>
    <t>cadaster data and aerial sensing</t>
  </si>
  <si>
    <t>Landesamt für innere Verwaltung Mecklenburg Vorpommern</t>
  </si>
  <si>
    <t>own (https://www.laiv-mv.de/static/LAIV/Abt3.Geoinformation/Dateien/AfGVK_AGNB.pdf)</t>
  </si>
  <si>
    <t>https://www.geoportal-mv.de/portal/Geowebdienste/INSPIRE_Atom_Feeds?feed=https%3A%2F%2Fwww.geodaten-mv.de%2Fdienste%2Finspire_bu_3dgbm_download#feed=https%3A%2F%2Fwww.geodaten-mv.de%2Fdienste%2Finspire_bu_3dgbm_download%3Ftype%3Ddataset%26id%3Dc0384250-7942-4b6h-8bl42-294146a9g028</t>
  </si>
  <si>
    <t>https://www.laiv-mv.de/static/LAIV/Abt3.Geoinformation/Dateien/Brosch%C3%BCre_3D_Geobasisdaten.pdf</t>
  </si>
  <si>
    <t>mecklenburg-vorpommern.zip</t>
  </si>
  <si>
    <t>lod2_33_&lt;code&gt;_inspire.gml</t>
  </si>
  <si>
    <t>ground to median roof height</t>
  </si>
  <si>
    <t>bu-base:heightAboveGround//bu-base:value[@uom="m"]</t>
  </si>
  <si>
    <t>loss due to 3 errorous raw files,  loss due to GADM matching</t>
  </si>
  <si>
    <t>Italy</t>
  </si>
  <si>
    <t>Abruzzo</t>
  </si>
  <si>
    <t>D.B.T.R. Regione Abruzzo scala 1:5000 - Edizione 2007 - Formato SHP</t>
  </si>
  <si>
    <t>Regione Abruzzo</t>
  </si>
  <si>
    <t>CC BY-NC 3.0</t>
  </si>
  <si>
    <t>http://opendata.regione.abruzzo.it/content/dbtr-regione-abruzzo-scala-15000-edizione-2007-formato-shp</t>
  </si>
  <si>
    <t>&lt;code&gt;.rar</t>
  </si>
  <si>
    <t>CR01G_EDIFICI</t>
  </si>
  <si>
    <t>CR359G_UN_VOL_SUP</t>
  </si>
  <si>
    <t>unknown (max height?)</t>
  </si>
  <si>
    <t>EPSG:32633</t>
  </si>
  <si>
    <t>CR01_IDOBJ</t>
  </si>
  <si>
    <t>CR359_UN_2</t>
  </si>
  <si>
    <t>CR01_DESCR</t>
  </si>
  <si>
    <t>Basilicata</t>
  </si>
  <si>
    <t>Database Topografico - TEMA: EDIFICATO</t>
  </si>
  <si>
    <t>Regione Basilicata</t>
  </si>
  <si>
    <t>http://dati.regione.basilicata.it/catalog/dataset/database-topografico-tema-edificato</t>
  </si>
  <si>
    <t>unita_volumetrica</t>
  </si>
  <si>
    <t>classid</t>
  </si>
  <si>
    <t>altezza_vo</t>
  </si>
  <si>
    <t>tipo_porz</t>
  </si>
  <si>
    <t>Calabria</t>
  </si>
  <si>
    <t>BDT_Calabria</t>
  </si>
  <si>
    <t>Regione Calabria</t>
  </si>
  <si>
    <t>IODL 2.0</t>
  </si>
  <si>
    <t>ftp -&gt; multiple links</t>
  </si>
  <si>
    <t>ftp://ftpopendata:OPENDATA2013@geoportale.regione.calabria.it/DBT25K/</t>
  </si>
  <si>
    <t>DBT_Calabria_&lt;code&gt;_ETRF2000.rar</t>
  </si>
  <si>
    <t xml:space="preserve">EDIFC_CR_EDF_ME.shp </t>
  </si>
  <si>
    <t>EDIFC_EDIFC_USO.dbf</t>
  </si>
  <si>
    <t>CLASSREF</t>
  </si>
  <si>
    <t>EDIFC_USO</t>
  </si>
  <si>
    <t>Emilia-Romagna</t>
  </si>
  <si>
    <t>DBTR - Unità volumetrica - (UVL_GPG)</t>
  </si>
  <si>
    <t>The primary source for the acquisition of objects is the Digital Surface Model (DSM) supplied together with the Agea 2008, Agea 2011 and Agea2014 multifunctional orthophotos. Comparison between the already returned Building class, the AGEA2008 Orophoto and the digital model of the Terrain obtained from the CTR 1: 5000 (and therefore consistent with the Altimetric Classes of the DBTR)</t>
  </si>
  <si>
    <t>Servizio Statistica e Sistemi informativi geografici - Regione Emilia-Romagna</t>
  </si>
  <si>
    <t>CC-BY-3.0-IT</t>
  </si>
  <si>
    <t>dump sent by email upon request</t>
  </si>
  <si>
    <t>https://geoportale.regione.emilia-romagna.it/catalogo/dati-cartografici/cartografia-di-base/database-topografico-regionale/immobili-e-antropizzazioni/edificato/layer-6</t>
  </si>
  <si>
    <t>https://geoportale.regione.emilia-romagna.it/approfondimenti/contenuti-allegati/specifiche_di_contenuto_dbtr.pdf/@@download/file/specifiche_di_contenuto_dbtr.pdf</t>
  </si>
  <si>
    <t>emilia_romagna</t>
  </si>
  <si>
    <t>V_UVL_GPG</t>
  </si>
  <si>
    <t>ID_E</t>
  </si>
  <si>
    <t>H_UVL</t>
  </si>
  <si>
    <t>Lazio</t>
  </si>
  <si>
    <t>2014 Carta Tecnica Regionale Numerica</t>
  </si>
  <si>
    <t>DIREZIONE REGIONALE PER LE POLITICHE ABITATIVE E LA PIANIFICAZIONE TERRITORIALE, PAESISTICA E URBANISTICA - REGIONE LAZIO</t>
  </si>
  <si>
    <t>multiple links (per large tiles)</t>
  </si>
  <si>
    <t>https://dati.lazio.it/catalog/it/dataset/2014-carta-tecnica-regionale-numerica-scala-1-5-000-provincia-di-roma</t>
  </si>
  <si>
    <t>tile within province</t>
  </si>
  <si>
    <t>DBT_Lazio_FRXXX</t>
  </si>
  <si>
    <t>UN_VOL.shp</t>
  </si>
  <si>
    <t>CEDIUV</t>
  </si>
  <si>
    <t>UN_VOL_AV</t>
  </si>
  <si>
    <t>Liguria</t>
  </si>
  <si>
    <t>Edifici e Manufatti - C.T.R. sc. 1:5000 - 2007/2013 - II Edizione 3D/DB Topografico</t>
  </si>
  <si>
    <t xml:space="preserve"> Ver. 26/01/10 </t>
  </si>
  <si>
    <t>Regione Liguria - Sportello Cartografico</t>
  </si>
  <si>
    <t>CC-BY-3.0</t>
  </si>
  <si>
    <t>single link automatically generated via email</t>
  </si>
  <si>
    <t>https://srvcarto.regione.liguria.it/geoservices/apps/viewer/pages/apps/download/index.html?id=1237</t>
  </si>
  <si>
    <t>https://srvcarto.regione.liguria.it/repertoriocartografico/documentazione/LIBR5000_DB3D.pdf</t>
  </si>
  <si>
    <t>Edificato</t>
  </si>
  <si>
    <t>EPSG:3003</t>
  </si>
  <si>
    <t>def_cat_us</t>
  </si>
  <si>
    <t>Lombardia</t>
  </si>
  <si>
    <t>Database Topografico (DBT) regionale</t>
  </si>
  <si>
    <t>Arcgis10.x - 15/04/2021</t>
  </si>
  <si>
    <t>the DBT was created with an aerial photogrammetric methodology (direct numeric restitution of aerial frames) at a scale of 1: 2,000 for the urbanized area, at a scale of 1: 5,000 for the extra-urban area and at a scale of 1: 10,000 for mountainous areas or completely without urbanization</t>
  </si>
  <si>
    <t>Regione Lombardia</t>
  </si>
  <si>
    <t>multiple links (per province)</t>
  </si>
  <si>
    <t>https://www.geoportale.regione.lombardia.it/download-pacchetti?p_p_id=dwnpackageportlet_WAR_gptdownloadportlet&amp;p_p_lifecycle=0&amp;p_p_state=normal&amp;p_p_mode=view&amp;_dwnpackageportlet_WAR_gptdownloadportlet_metadataid=%7B1CE0E71B-6451-4B5D-8E4D-BC0FF6E0A46F%7D</t>
  </si>
  <si>
    <t>https://www.geoportale.regione.lombardia.it/metadati?p_p_id=detailSheetMetadata_WAR_gptmetadataportlet&amp;p_p_lifecycle=0&amp;p_p_state=normal&amp;p_p_mode=view&amp;_detailSheetMetadata_WAR_gptmetadataportlet_uuid=%7B1CE0E71B-6451-4B5D-8E4D-BC0FF6E0A46F%7D</t>
  </si>
  <si>
    <t>PROV_XXX</t>
  </si>
  <si>
    <t>Unita_volumetrica.shp</t>
  </si>
  <si>
    <t>Unita_volumetrica.dbf; Categoria_uso_edificio.dbf</t>
  </si>
  <si>
    <t>cr_edf_uui</t>
  </si>
  <si>
    <t>un_vol_av</t>
  </si>
  <si>
    <t>edifc_uso</t>
  </si>
  <si>
    <t>Piemonte</t>
  </si>
  <si>
    <t>BDTRE</t>
  </si>
  <si>
    <t>version 2.0 - 2021</t>
  </si>
  <si>
    <t>Regione Piemonte</t>
  </si>
  <si>
    <t>CC-BY-2.5-IT</t>
  </si>
  <si>
    <t>google drive link sent upon request by email</t>
  </si>
  <si>
    <t>https://www.geoportale.piemonte.it/cms/bdtre/modalita-di-pubblicazione-e-fruizione</t>
  </si>
  <si>
    <t>https://www.geoportale.piemonte.it/cms/images/bdtre_doc/Specifica_NC_2.2.0.pdf</t>
  </si>
  <si>
    <t>sql</t>
  </si>
  <si>
    <t>bdtre_2021_nc-001</t>
  </si>
  <si>
    <t>piemonte_edifc</t>
  </si>
  <si>
    <t>un_vol.shp</t>
  </si>
  <si>
    <t>UUID</t>
  </si>
  <si>
    <t>Sardegna</t>
  </si>
  <si>
    <t>BBGT_CU3</t>
  </si>
  <si>
    <t>Municipal Technical Cartographies and aerophotogrammetry</t>
  </si>
  <si>
    <t>Regione Autonoma della Sardegna - Assessorato EELL</t>
  </si>
  <si>
    <t>https://www.sardegnageoportale.it/index.php?xsl=2425&amp;s=325563&amp;v=2&amp;c=14414&amp;t=1&amp;tb=14401</t>
  </si>
  <si>
    <t>https://webgis.regione.sardegna.it/scaricocartografiaETL/DBGT_comunali/Documenti/DBGT_Specifiche_contenuto.pdf</t>
  </si>
  <si>
    <t>SHP</t>
  </si>
  <si>
    <t>DBGT_CU3_02_EDIFICIO_INGOMBRO_SUOLO</t>
  </si>
  <si>
    <t>DBGT_CU3_02_UNITA_VOLUMETRICA.dbf</t>
  </si>
  <si>
    <t>EPSG:6707</t>
  </si>
  <si>
    <t>ClassID</t>
  </si>
  <si>
    <t>Altezza</t>
  </si>
  <si>
    <t>Uso</t>
  </si>
  <si>
    <t>Sicilia</t>
  </si>
  <si>
    <t>CART 2000 – B Edificato ed altre strutture</t>
  </si>
  <si>
    <t>Regione Sicilia</t>
  </si>
  <si>
    <t>https://www.sitr.regione.sicilia.it/download/download-carta-tecnica-2000/cart2000-shape/</t>
  </si>
  <si>
    <t>SITR2K_CTN_B_Edificato</t>
  </si>
  <si>
    <t>SITR2K_CTN_B_Edificato_B1_A.shp</t>
  </si>
  <si>
    <t>EPSG:3004</t>
  </si>
  <si>
    <t>descrizion</t>
  </si>
  <si>
    <t>Toscana</t>
  </si>
  <si>
    <t>Edificato multiscala dal 1988 al 2013 - fonte CTR2k e CTR10k</t>
  </si>
  <si>
    <t>Regione Toscana</t>
  </si>
  <si>
    <t>http://www502.regione.toscana.it/geoscopio/cartoteca.html</t>
  </si>
  <si>
    <t>file in zip</t>
  </si>
  <si>
    <t>sqlite</t>
  </si>
  <si>
    <t>edificato_uv</t>
  </si>
  <si>
    <t>id_edifici</t>
  </si>
  <si>
    <t>anno</t>
  </si>
  <si>
    <t>Trentino-Alto Adige</t>
  </si>
  <si>
    <t>Carta tecnica provinciale 2020</t>
  </si>
  <si>
    <t>2020 edition</t>
  </si>
  <si>
    <t>aerial photogrammetric flight</t>
  </si>
  <si>
    <t>Provincia Autonoma di Trento</t>
  </si>
  <si>
    <t>multiple links (theme building per large tile arcgis)</t>
  </si>
  <si>
    <t>http://www.territorio.provincia.tn.it/portal/server.pt/community/carta_tecnica_provinciale/920/carta_tecnica_provinciale/40052</t>
  </si>
  <si>
    <t>CTP2020_XXX</t>
  </si>
  <si>
    <t>edifici_tot_pat3D_2013</t>
  </si>
  <si>
    <t>mas_alt</t>
  </si>
  <si>
    <t>tipo</t>
  </si>
  <si>
    <t>Valle d'Aosta</t>
  </si>
  <si>
    <t>CTRN 10k (beware: 25k has only dxf)</t>
  </si>
  <si>
    <t>v3</t>
  </si>
  <si>
    <t>Regione Autonoma Valle d’Aosta</t>
  </si>
  <si>
    <t>CC0-1.0</t>
  </si>
  <si>
    <t>multiple links (10k tile 'TavolaXXX')</t>
  </si>
  <si>
    <t>https://geoportale.regione.vda.it/download/ctr/</t>
  </si>
  <si>
    <t>https://metadati.partout.it/metadata_documents/CTR_Numerica_v3.pdf</t>
  </si>
  <si>
    <t>CTRN_010_XXX</t>
  </si>
  <si>
    <t>CTRN_010_0246_01P01</t>
  </si>
  <si>
    <t>EPSG:23032</t>
  </si>
  <si>
    <t>Veneto</t>
  </si>
  <si>
    <t>Edifici del Veneto</t>
  </si>
  <si>
    <t>Regione Veneto, Sezione Pianificazione Territoriale Strategica e Cartografia</t>
  </si>
  <si>
    <t>single link (search database name &gt; Download &gt; Download layer)</t>
  </si>
  <si>
    <t>https://idt2.regione.veneto.it/idt/search/searchPage</t>
  </si>
  <si>
    <t>https://idt2.regione.veneto.it/geoportal/catalog/search/resource/details.page?uuid=r_veneto:c1001010_Edifici</t>
  </si>
  <si>
    <t>rvedificivenetoapr</t>
  </si>
  <si>
    <t>edifici_veneto_apr2021</t>
  </si>
  <si>
    <t>EPSG:6876</t>
  </si>
  <si>
    <t>edi_uso</t>
  </si>
  <si>
    <t>Lithuania</t>
  </si>
  <si>
    <t>Annex III. INSPIRE Dataset for Buildings Theme</t>
  </si>
  <si>
    <t>reated using buildings data from the spatial data set of (geo)reference base cadastre (GRPK) at a scale of 1: 10 000</t>
  </si>
  <si>
    <t>SE GIS-Centras</t>
  </si>
  <si>
    <t>own (https://www.e-tar.lt/portal/lt/legalAct/66d70b80c8e411eba2bad9a0748ee64d) (VII. 31) -&gt; CC-BY (confirmed by email)</t>
  </si>
  <si>
    <t>https://inspire-geoportal.lt/resources/atom/bu/data/BU_INSPIRE2.zip</t>
  </si>
  <si>
    <t>https://www.inspire-geoportal.lt/geonetwork/srv/eng/catalog.search#/metadata/3722b45f-5fa0-4f60-8c6f-c27f69619b1e</t>
  </si>
  <si>
    <t>BU_INSPIRE2</t>
  </si>
  <si>
    <t>Malta</t>
  </si>
  <si>
    <t>Large Scale Topography Buildings</t>
  </si>
  <si>
    <t>2020-09-16T12:00:00Z</t>
  </si>
  <si>
    <t>The LSTopo-Buildings layer is an extract from the 1988-2016 survey sheet</t>
  </si>
  <si>
    <t>Planning Authority, Malta</t>
  </si>
  <si>
    <t>own (https://msdi.data.gov.mt/data/INSPIRE_Dataset/Annex_III/Buildings/BuildingsOverlaidAreaAtomFeeds/BU.atom.en.xml)</t>
  </si>
  <si>
    <t>single link (in ATOM feed)</t>
  </si>
  <si>
    <t>https://msdi.data.gov.mt/data/INSPIRE_Dataset/Annex_III/Buildings/BuildingsOverlaidAreaAtomFeeds/BU.atom.en.xml</t>
  </si>
  <si>
    <t>BU.Buildings</t>
  </si>
  <si>
    <t>Luxembourg</t>
  </si>
  <si>
    <t>Bâtiments 3D (LOD 1 – Level of Detail 1)</t>
  </si>
  <si>
    <t>photogrammetric measurements (i.e. the extraction of horizontal (X,Y) and vertical (Z) information based on aerial images), the survey of the outer perimeters of the roofs is part of the 2013 topographic survey for updating the topography database (BD-TOPO-L)</t>
  </si>
  <si>
    <t>Administration du cadastre et de la topographie du Grand-Duché de Luxembourg</t>
  </si>
  <si>
    <t>https://data.public.lu/en/datasets/batiments-3d-lod-1-level-of-detail-1-1/</t>
  </si>
  <si>
    <t>lod1-par-commune</t>
  </si>
  <si>
    <t>commune name</t>
  </si>
  <si>
    <t>ground to mean roof height</t>
  </si>
  <si>
    <t>EPSG:2169</t>
  </si>
  <si>
    <t>Netherlands</t>
  </si>
  <si>
    <t>3D BAG</t>
  </si>
  <si>
    <t>v21031</t>
  </si>
  <si>
    <t>Register of Buildings and Addresses (BAG) and National Height Model of the Netherlands (AHN) acquired through airborne laser scanning (LiDAR)</t>
  </si>
  <si>
    <t>tudelft3d</t>
  </si>
  <si>
    <t>https://docs.3dbag.nl/en/</t>
  </si>
  <si>
    <t>code of the form 3007_M-34-13-B-a-4-3.gml</t>
  </si>
  <si>
    <t>1.2, 1.3, 2.2</t>
  </si>
  <si>
    <t>ground to 70th percentile of the point cloud</t>
  </si>
  <si>
    <t>EPSG:28992</t>
  </si>
  <si>
    <t>FID</t>
  </si>
  <si>
    <t>OORSPRONKE</t>
  </si>
  <si>
    <t>Poland</t>
  </si>
  <si>
    <t>Budynki LOD1</t>
  </si>
  <si>
    <t>Główny Urząd Geodezji i Kartografii (GUGiK)</t>
  </si>
  <si>
    <t>own (https://integracja.gugik.gov.pl/Budynki3D/GUGiK_Licencja_na_Budynki3D.pdf)</t>
  </si>
  <si>
    <t>https://mapy.geoportal.gov.pl/imap/Imgp_2.html?gpmap=gp0</t>
  </si>
  <si>
    <t>folder per county, file per municipality</t>
  </si>
  <si>
    <t>poland.zip</t>
  </si>
  <si>
    <t>&lt;TERYT ID&gt;&lt;code&gt;.gml</t>
  </si>
  <si>
    <t>EPSG:2180</t>
  </si>
  <si>
    <t>Slovakia</t>
  </si>
  <si>
    <t>INSPIRE - Budovy</t>
  </si>
  <si>
    <t>digital data of the Real Estate Cadastre</t>
  </si>
  <si>
    <t>GKU Bratislava</t>
  </si>
  <si>
    <t>https://www.geoportal.sk/en/inspire/download-services/</t>
  </si>
  <si>
    <t>https://zbgis.skgeodesy.sk/geoportal/rest/document?id=%7B462894EC-AC0D-4A99-B47C-A2FD20D60155%7D</t>
  </si>
  <si>
    <t>inspire_bu_gml</t>
  </si>
  <si>
    <t>BuildingS</t>
  </si>
  <si>
    <t>fme:heightAboveGround</t>
  </si>
  <si>
    <t>fme:currentUse</t>
  </si>
  <si>
    <t>fme:BuildingS</t>
  </si>
  <si>
    <t>gml:Surface//gml:posList</t>
  </si>
  <si>
    <t>Slovenia</t>
  </si>
  <si>
    <t>Graphical data on Building Cadastre</t>
  </si>
  <si>
    <t xml:space="preserve">cadaster </t>
  </si>
  <si>
    <t>The surveying and mapping authority of the Republic of Slovenia</t>
  </si>
  <si>
    <t>https://egp.gu.gov.si/egp/login.html</t>
  </si>
  <si>
    <t>https://www.e-prostor.gov.si/fileadmin/struktura/KS_format_15.pdf</t>
  </si>
  <si>
    <t>KS_SLO_SHP_G</t>
  </si>
  <si>
    <t>KS_SLO_TLORISI_20210724</t>
  </si>
  <si>
    <t>KS_SLO_KHS_20210724</t>
  </si>
  <si>
    <t>EPSG:3794</t>
  </si>
  <si>
    <t>SID</t>
  </si>
  <si>
    <t>NAM_SIF</t>
  </si>
  <si>
    <t>ETAZA</t>
  </si>
  <si>
    <t>Spain</t>
  </si>
  <si>
    <t>Buildings (BU)</t>
  </si>
  <si>
    <t>cadaster</t>
  </si>
  <si>
    <t>Spanish Directorate General for Cadastre</t>
  </si>
  <si>
    <t>own (http://www.catastro.meh.es/webinspire/documentos/Licencia_en.pdf)</t>
  </si>
  <si>
    <t>nested scrapper (xml)</t>
  </si>
  <si>
    <t>http://www.catastro.minhap.es/INSPIRE/buildings/ES.SDGC.BU.atom.xml</t>
  </si>
  <si>
    <t>https://www.idee.es/csw-inspire-idee/srv/spa/csw?SERVICE=CSW&amp;VERSION=2.0.2&amp;REQUEST=GetRecordById&amp;outputSchema=http://www.isotc211.org/2005/gmd&amp;ElementSetName=full&amp;ID=ES_SDGC_BU</t>
  </si>
  <si>
    <t>code-name</t>
  </si>
  <si>
    <r>
      <rPr>
        <u/>
        <sz val="10"/>
        <color rgb="FF1155CC"/>
        <rFont val="Arial"/>
        <family val="2"/>
      </rPr>
      <t>A.ES</t>
    </r>
    <r>
      <rPr>
        <sz val="10"/>
        <rFont val="Arial"/>
        <family val="2"/>
      </rPr>
      <t>.SDGC.BU.building</t>
    </r>
  </si>
  <si>
    <t>A.ES.SDGC.BU.buildingpart</t>
  </si>
  <si>
    <t>EPSG:25831, urn:ogc:def:crs:EPSG::32628, urn:ogc:def:crs:EPSG::25831, urn:ogc:def:crs:EPSG::25829, urn:ogc:def:crs:EPSG::25830</t>
  </si>
  <si>
    <t>gml_id</t>
  </si>
  <si>
    <t>bu-ext2d:currentUse</t>
  </si>
  <si>
    <t>bu-core2d:end</t>
  </si>
  <si>
    <t>Switzerland</t>
  </si>
  <si>
    <t>swissBUILDINGS3D</t>
  </si>
  <si>
    <t>version 2.0</t>
  </si>
  <si>
    <t>The digital ADS aerial photo-strips serve as the base data for the extraction and modelling of the buildings. Based on these images, the roofs are manually extracted in 3D, using the photogrammetric method of digital image (stereo) correlation, enhanced with additional information. The corresponding footprints and facades are then derived in an automated process.</t>
  </si>
  <si>
    <t>Federal Office of Topography swisstopo</t>
  </si>
  <si>
    <t>own (https://www.swisstopo.admin.ch/en/home/meta/conditions/geodata/ogd.html)</t>
  </si>
  <si>
    <t>gml data can be ordered via email</t>
  </si>
  <si>
    <t>https://www.swisstopo.admin.ch/en/geodata/landscape/buildings3d2.html</t>
  </si>
  <si>
    <t>&lt;code&gt;-&lt;code&gt;.gml</t>
  </si>
  <si>
    <t>EPSG:2056</t>
  </si>
  <si>
    <t>remaining EU</t>
  </si>
  <si>
    <t>country, region</t>
  </si>
  <si>
    <t>&lt;&gt;-latest</t>
  </si>
  <si>
    <t>mixed: crowdsourcing, corporate editing, etc.</t>
  </si>
  <si>
    <t>OSMF</t>
  </si>
  <si>
    <t>ODbL</t>
  </si>
  <si>
    <t>geofabrik</t>
  </si>
  <si>
    <t>https://www.openstreetmap.org</t>
  </si>
  <si>
    <t>https://wiki.openstreetmap.org/wiki/Main_Page</t>
  </si>
  <si>
    <t>pbf</t>
  </si>
  <si>
    <t>&lt;name&gt;-latest</t>
  </si>
  <si>
    <t>0 or 1</t>
  </si>
  <si>
    <t>unknown or number of floors x 2.5 m</t>
  </si>
  <si>
    <t>EPSG:4236</t>
  </si>
  <si>
    <t>building</t>
  </si>
  <si>
    <t>start_date</t>
  </si>
  <si>
    <t>building:levels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</si>
</sst>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mmmm\ yyyy"/>
    <numFmt numFmtId="165" formatCode="m\,\ d"/>
    <numFmt numFmtId="166" formatCode="yyyy\-mm"/>
    <numFmt numFmtId="167" formatCode="m/d/yyyy"/>
    <numFmt numFmtId="168" formatCode="yyyy\-mm\-dd"/>
    <numFmt numFmtId="169" formatCode="dd\ /\ mmm\ /\ yyyy"/>
    <numFmt numFmtId="170" formatCode="mmm\ d\,\ yyyy"/>
    <numFmt numFmtId="171" formatCode="d\ mmmm\ yyyy"/>
    <numFmt numFmtId="172" formatCode="mmmm\ d\,\ yyyy"/>
  </numFmts>
  <fonts count="35">
    <font>
      <sz val="10"/>
      <color rgb="FF000000"/>
      <name val="Arial"/>
      <scheme val="minor"/>
    </font>
    <font>
      <b/>
      <sz val="10"/>
      <color theme="1"/>
      <name val="Arial"/>
      <family val="2"/>
    </font>
    <font>
      <sz val="10"/>
      <name val="Arial"/>
      <family val="2"/>
    </font>
    <font>
      <b/>
      <sz val="10"/>
      <color theme="1"/>
      <name val="Arial"/>
      <family val="2"/>
      <scheme val="minor"/>
    </font>
    <font>
      <sz val="10"/>
      <color theme="1"/>
      <name val="Arial"/>
      <family val="2"/>
    </font>
    <font>
      <u/>
      <sz val="10"/>
      <color rgb="FF1155CC"/>
      <name val="Arial"/>
      <family val="2"/>
    </font>
    <font>
      <u/>
      <sz val="10"/>
      <color rgb="FF0000FF"/>
      <name val="Arial"/>
      <family val="2"/>
    </font>
    <font>
      <sz val="10"/>
      <color theme="1"/>
      <name val="Arial"/>
      <family val="2"/>
      <scheme val="minor"/>
    </font>
    <font>
      <sz val="10"/>
      <color theme="1"/>
      <name val="Arial"/>
      <family val="2"/>
    </font>
    <font>
      <sz val="10"/>
      <color theme="1"/>
      <name val="&quot;Liberation Sans&quot;"/>
    </font>
    <font>
      <u/>
      <sz val="10"/>
      <color rgb="FF0000FF"/>
      <name val="Arial"/>
      <family val="2"/>
    </font>
    <font>
      <sz val="10"/>
      <color rgb="FF000000"/>
      <name val="Roboto"/>
    </font>
    <font>
      <u/>
      <sz val="10"/>
      <color rgb="FF1155CC"/>
      <name val="Arial"/>
      <family val="2"/>
    </font>
    <font>
      <sz val="10"/>
      <color rgb="FF000000"/>
      <name val="Arial"/>
      <family val="2"/>
    </font>
    <font>
      <u/>
      <sz val="10"/>
      <color rgb="FF1155CC"/>
      <name val="Arial"/>
      <family val="2"/>
    </font>
    <font>
      <u/>
      <sz val="10"/>
      <color rgb="FF0000FF"/>
      <name val="Arial"/>
      <family val="2"/>
    </font>
    <font>
      <sz val="10"/>
      <color theme="1"/>
      <name val="Roboto"/>
    </font>
    <font>
      <u/>
      <sz val="10"/>
      <color rgb="FF1155CC"/>
      <name val="Arial"/>
      <family val="2"/>
    </font>
    <font>
      <u/>
      <sz val="10"/>
      <color rgb="FF1155CC"/>
      <name val="Arial"/>
      <family val="2"/>
    </font>
    <font>
      <sz val="10"/>
      <color rgb="FF212529"/>
      <name val="Arial"/>
      <family val="2"/>
    </font>
    <font>
      <u/>
      <sz val="10"/>
      <color rgb="FF1155CC"/>
      <name val="Arial"/>
      <family val="2"/>
    </font>
    <font>
      <u/>
      <sz val="10"/>
      <color rgb="FF1155CC"/>
      <name val="Arial"/>
      <family val="2"/>
    </font>
    <font>
      <u/>
      <sz val="10"/>
      <color rgb="FF1155CC"/>
      <name val="Arial"/>
      <family val="2"/>
    </font>
    <font>
      <u/>
      <sz val="10"/>
      <color rgb="FF0000FF"/>
      <name val="Arial"/>
      <family val="2"/>
    </font>
    <font>
      <u/>
      <sz val="10"/>
      <color rgb="FF1155CC"/>
      <name val="Arial"/>
      <family val="2"/>
    </font>
    <font>
      <sz val="10"/>
      <color theme="1"/>
      <name val="Monospace"/>
    </font>
    <font>
      <sz val="10"/>
      <color theme="1"/>
      <name val="&quot;source sans pro&quot;"/>
    </font>
    <font>
      <u/>
      <sz val="10"/>
      <color rgb="FF1155CC"/>
      <name val="Arial"/>
      <family val="2"/>
    </font>
    <font>
      <u/>
      <sz val="10"/>
      <color rgb="FF0000FF"/>
      <name val="Roboto"/>
    </font>
    <font>
      <u/>
      <sz val="10"/>
      <color rgb="FF1155CC"/>
      <name val="Arial"/>
      <family val="2"/>
    </font>
    <font>
      <u/>
      <sz val="10"/>
      <color rgb="FF1155CC"/>
      <name val="Arial"/>
      <family val="2"/>
    </font>
    <font>
      <u/>
      <sz val="10"/>
      <color rgb="FF0000FF"/>
      <name val="Arial"/>
      <family val="2"/>
    </font>
    <font>
      <u/>
      <sz val="10"/>
      <color theme="1"/>
      <name val="Arial"/>
      <family val="2"/>
    </font>
    <font>
      <u/>
      <sz val="10"/>
      <color rgb="FF1155CC"/>
      <name val="Arial"/>
      <family val="2"/>
    </font>
    <font>
      <sz val="8"/>
      <color theme="1"/>
      <name val="&quot;Liberation Sans&quot;"/>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8FCFA"/>
        <bgColor rgb="FFF8FCFA"/>
      </patternFill>
    </fill>
  </fills>
  <borders count="12">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s>
  <cellStyleXfs count="1">
    <xf numFmtId="0" fontId="0" fillId="0" borderId="0"/>
  </cellStyleXfs>
  <cellXfs count="137">
    <xf numFmtId="0" fontId="0" fillId="0" borderId="0" xfId="0" applyFont="1" applyAlignment="1"/>
    <xf numFmtId="0" fontId="1" fillId="0" borderId="1" xfId="0" applyFont="1" applyBorder="1" applyAlignment="1"/>
    <xf numFmtId="0" fontId="1" fillId="0" borderId="2" xfId="0" applyFont="1" applyBorder="1" applyAlignment="1">
      <alignment wrapText="1"/>
    </xf>
    <xf numFmtId="0" fontId="1" fillId="0" borderId="1" xfId="0" applyFont="1" applyBorder="1" applyAlignment="1">
      <alignment wrapText="1"/>
    </xf>
    <xf numFmtId="0" fontId="1" fillId="0" borderId="2" xfId="0" applyFont="1" applyBorder="1" applyAlignment="1">
      <alignment wrapText="1"/>
    </xf>
    <xf numFmtId="0" fontId="1" fillId="0" borderId="1" xfId="0" applyFont="1" applyBorder="1" applyAlignment="1">
      <alignment wrapText="1"/>
    </xf>
    <xf numFmtId="0" fontId="1" fillId="0" borderId="1" xfId="0" applyFont="1" applyBorder="1" applyAlignment="1">
      <alignment wrapText="1"/>
    </xf>
    <xf numFmtId="0" fontId="1" fillId="2" borderId="1" xfId="0" applyFont="1" applyFill="1" applyBorder="1" applyAlignment="1">
      <alignment horizontal="left" wrapText="1"/>
    </xf>
    <xf numFmtId="0" fontId="1" fillId="0" borderId="8" xfId="0" applyFont="1" applyBorder="1" applyAlignment="1">
      <alignment wrapText="1"/>
    </xf>
    <xf numFmtId="0" fontId="3" fillId="0" borderId="2" xfId="0" applyFont="1" applyBorder="1" applyAlignment="1">
      <alignment wrapText="1"/>
    </xf>
    <xf numFmtId="0" fontId="1" fillId="0" borderId="9" xfId="0" applyFont="1" applyBorder="1" applyAlignment="1">
      <alignment wrapText="1"/>
    </xf>
    <xf numFmtId="0" fontId="1" fillId="0" borderId="8" xfId="0" applyFont="1" applyBorder="1" applyAlignment="1">
      <alignment wrapText="1"/>
    </xf>
    <xf numFmtId="0" fontId="1" fillId="0" borderId="10" xfId="0" applyFont="1" applyBorder="1" applyAlignment="1">
      <alignment wrapText="1"/>
    </xf>
    <xf numFmtId="0" fontId="1" fillId="0" borderId="9" xfId="0" applyFont="1" applyBorder="1" applyAlignment="1">
      <alignment wrapText="1"/>
    </xf>
    <xf numFmtId="0" fontId="1" fillId="0" borderId="8" xfId="0" applyFont="1" applyBorder="1" applyAlignment="1">
      <alignment wrapText="1"/>
    </xf>
    <xf numFmtId="0" fontId="1" fillId="0" borderId="7" xfId="0" applyFont="1" applyBorder="1" applyAlignment="1">
      <alignment wrapText="1"/>
    </xf>
    <xf numFmtId="0" fontId="4" fillId="0" borderId="4" xfId="0" applyFont="1" applyBorder="1" applyAlignment="1"/>
    <xf numFmtId="0" fontId="4" fillId="0" borderId="0" xfId="0" applyFont="1" applyAlignment="1"/>
    <xf numFmtId="0" fontId="4" fillId="0" borderId="0" xfId="0" applyFont="1" applyAlignment="1"/>
    <xf numFmtId="164" fontId="4" fillId="0" borderId="0" xfId="0" applyNumberFormat="1" applyFont="1" applyAlignment="1">
      <alignment horizontal="right"/>
    </xf>
    <xf numFmtId="0" fontId="4" fillId="0" borderId="0" xfId="0" applyFont="1" applyAlignment="1">
      <alignment horizontal="right"/>
    </xf>
    <xf numFmtId="0" fontId="4" fillId="3" borderId="0" xfId="0" applyFont="1" applyFill="1" applyAlignment="1">
      <alignment horizontal="left"/>
    </xf>
    <xf numFmtId="0" fontId="4" fillId="2" borderId="0" xfId="0" applyFont="1" applyFill="1" applyAlignment="1">
      <alignment horizontal="left"/>
    </xf>
    <xf numFmtId="0" fontId="5" fillId="0" borderId="0" xfId="0" applyFont="1" applyAlignment="1"/>
    <xf numFmtId="0" fontId="4" fillId="3" borderId="0" xfId="0" applyFont="1" applyFill="1" applyAlignment="1">
      <alignment horizontal="center"/>
    </xf>
    <xf numFmtId="0" fontId="6" fillId="0" borderId="0" xfId="0" applyFont="1" applyAlignment="1"/>
    <xf numFmtId="0" fontId="7" fillId="0" borderId="4" xfId="0" applyFont="1" applyBorder="1" applyAlignment="1"/>
    <xf numFmtId="0" fontId="4" fillId="3" borderId="0" xfId="0" applyFont="1" applyFill="1" applyAlignment="1">
      <alignment horizontal="right"/>
    </xf>
    <xf numFmtId="0" fontId="4" fillId="3" borderId="0" xfId="0" applyFont="1" applyFill="1" applyAlignment="1"/>
    <xf numFmtId="0" fontId="8" fillId="0" borderId="0" xfId="0" applyFont="1" applyAlignment="1">
      <alignment horizontal="left"/>
    </xf>
    <xf numFmtId="0" fontId="8" fillId="0" borderId="3" xfId="0" applyFont="1" applyBorder="1" applyAlignment="1">
      <alignment horizontal="left"/>
    </xf>
    <xf numFmtId="0" fontId="9" fillId="0" borderId="3" xfId="0" applyFont="1" applyBorder="1" applyAlignment="1">
      <alignment horizontal="right"/>
    </xf>
    <xf numFmtId="0" fontId="9" fillId="0" borderId="0" xfId="0" applyFont="1" applyAlignment="1">
      <alignment horizontal="right"/>
    </xf>
    <xf numFmtId="0" fontId="4" fillId="0" borderId="4" xfId="0" applyFont="1" applyBorder="1" applyAlignment="1"/>
    <xf numFmtId="0" fontId="7" fillId="0" borderId="0" xfId="0" applyFont="1" applyAlignment="1"/>
    <xf numFmtId="0" fontId="4" fillId="0" borderId="0" xfId="0" applyFont="1" applyAlignment="1">
      <alignment horizontal="right"/>
    </xf>
    <xf numFmtId="0" fontId="4" fillId="4" borderId="0" xfId="0" applyFont="1" applyFill="1" applyAlignment="1">
      <alignment horizontal="left"/>
    </xf>
    <xf numFmtId="0" fontId="4" fillId="3" borderId="0" xfId="0" applyFont="1" applyFill="1" applyAlignment="1">
      <alignment horizontal="left"/>
    </xf>
    <xf numFmtId="0" fontId="10" fillId="2" borderId="0" xfId="0" applyFont="1" applyFill="1" applyAlignment="1"/>
    <xf numFmtId="0" fontId="4" fillId="2" borderId="0" xfId="0" applyFont="1" applyFill="1" applyAlignment="1"/>
    <xf numFmtId="0" fontId="4" fillId="3" borderId="0" xfId="0" applyFont="1" applyFill="1" applyAlignment="1">
      <alignment horizontal="right"/>
    </xf>
    <xf numFmtId="0" fontId="11" fillId="2" borderId="0" xfId="0" applyFont="1" applyFill="1" applyAlignment="1"/>
    <xf numFmtId="0" fontId="12" fillId="3" borderId="4" xfId="0" applyFont="1" applyFill="1" applyBorder="1" applyAlignment="1"/>
    <xf numFmtId="0" fontId="7" fillId="3" borderId="0" xfId="0" applyFont="1" applyFill="1" applyAlignment="1"/>
    <xf numFmtId="0" fontId="8" fillId="3" borderId="0" xfId="0" applyFont="1" applyFill="1" applyAlignment="1">
      <alignment horizontal="left"/>
    </xf>
    <xf numFmtId="0" fontId="13" fillId="2" borderId="0" xfId="0" applyFont="1" applyFill="1" applyAlignment="1">
      <alignment horizontal="left"/>
    </xf>
    <xf numFmtId="0" fontId="14" fillId="4" borderId="4" xfId="0" applyFont="1" applyFill="1" applyBorder="1" applyAlignment="1"/>
    <xf numFmtId="0" fontId="15" fillId="0" borderId="0" xfId="0" applyFont="1" applyAlignment="1"/>
    <xf numFmtId="0" fontId="4" fillId="2" borderId="0" xfId="0" applyFont="1" applyFill="1" applyAlignment="1"/>
    <xf numFmtId="0" fontId="16" fillId="0" borderId="4" xfId="0" applyFont="1" applyBorder="1" applyAlignment="1"/>
    <xf numFmtId="0" fontId="16" fillId="0" borderId="0" xfId="0" applyFont="1" applyAlignment="1"/>
    <xf numFmtId="0" fontId="17" fillId="0" borderId="0" xfId="0" applyFont="1" applyAlignment="1"/>
    <xf numFmtId="0" fontId="18" fillId="3" borderId="4" xfId="0" applyFont="1" applyFill="1" applyBorder="1" applyAlignment="1"/>
    <xf numFmtId="0" fontId="4" fillId="0" borderId="4" xfId="0" applyFont="1" applyBorder="1" applyAlignment="1"/>
    <xf numFmtId="0" fontId="19" fillId="3" borderId="0" xfId="0" applyFont="1" applyFill="1" applyAlignment="1">
      <alignment horizontal="left"/>
    </xf>
    <xf numFmtId="0" fontId="4" fillId="3" borderId="0" xfId="0" applyFont="1" applyFill="1" applyAlignment="1"/>
    <xf numFmtId="0" fontId="20" fillId="0" borderId="0" xfId="0" applyFont="1" applyAlignment="1"/>
    <xf numFmtId="0" fontId="4" fillId="3" borderId="0" xfId="0" applyFont="1" applyFill="1" applyAlignment="1">
      <alignment horizontal="center"/>
    </xf>
    <xf numFmtId="165" fontId="4" fillId="3" borderId="0" xfId="0" applyNumberFormat="1" applyFont="1" applyFill="1" applyAlignment="1"/>
    <xf numFmtId="0" fontId="9" fillId="2" borderId="3" xfId="0" applyFont="1" applyFill="1" applyBorder="1" applyAlignment="1">
      <alignment horizontal="right"/>
    </xf>
    <xf numFmtId="166" fontId="4" fillId="3" borderId="0" xfId="0" applyNumberFormat="1" applyFont="1" applyFill="1" applyAlignment="1"/>
    <xf numFmtId="167" fontId="4" fillId="3" borderId="0" xfId="0" applyNumberFormat="1" applyFont="1" applyFill="1" applyAlignment="1"/>
    <xf numFmtId="0" fontId="4" fillId="2" borderId="4" xfId="0" applyFont="1" applyFill="1" applyBorder="1" applyAlignment="1"/>
    <xf numFmtId="0" fontId="21" fillId="0" borderId="4" xfId="0" applyFont="1" applyBorder="1" applyAlignment="1"/>
    <xf numFmtId="164" fontId="4" fillId="2" borderId="0" xfId="0" applyNumberFormat="1" applyFont="1" applyFill="1" applyAlignment="1">
      <alignment horizontal="right"/>
    </xf>
    <xf numFmtId="168" fontId="4" fillId="3" borderId="0" xfId="0" applyNumberFormat="1" applyFont="1" applyFill="1" applyAlignment="1"/>
    <xf numFmtId="0" fontId="4" fillId="3" borderId="0" xfId="0" applyFont="1" applyFill="1" applyAlignment="1"/>
    <xf numFmtId="0" fontId="22" fillId="3" borderId="0" xfId="0" applyFont="1" applyFill="1" applyAlignment="1"/>
    <xf numFmtId="0" fontId="23" fillId="3" borderId="0" xfId="0" applyFont="1" applyFill="1" applyAlignment="1"/>
    <xf numFmtId="165" fontId="4" fillId="3" borderId="0" xfId="0" applyNumberFormat="1" applyFont="1" applyFill="1" applyAlignment="1">
      <alignment horizontal="right"/>
    </xf>
    <xf numFmtId="0" fontId="4" fillId="3" borderId="4" xfId="0" applyFont="1" applyFill="1" applyBorder="1" applyAlignment="1"/>
    <xf numFmtId="164" fontId="4" fillId="3" borderId="0" xfId="0" applyNumberFormat="1" applyFont="1" applyFill="1" applyAlignment="1">
      <alignment horizontal="right"/>
    </xf>
    <xf numFmtId="0" fontId="24" fillId="3" borderId="0" xfId="0" applyFont="1" applyFill="1" applyAlignment="1"/>
    <xf numFmtId="0" fontId="13" fillId="3" borderId="0" xfId="0" applyFont="1" applyFill="1" applyAlignment="1"/>
    <xf numFmtId="0" fontId="25" fillId="3" borderId="0" xfId="0" applyFont="1" applyFill="1" applyAlignment="1"/>
    <xf numFmtId="0" fontId="4" fillId="3" borderId="0" xfId="0" applyFont="1" applyFill="1" applyAlignment="1">
      <alignment horizontal="left"/>
    </xf>
    <xf numFmtId="0" fontId="4" fillId="2" borderId="0" xfId="0" applyFont="1" applyFill="1" applyAlignment="1">
      <alignment horizontal="right"/>
    </xf>
    <xf numFmtId="165" fontId="4" fillId="3" borderId="0" xfId="0" applyNumberFormat="1" applyFont="1" applyFill="1" applyAlignment="1">
      <alignment horizontal="right"/>
    </xf>
    <xf numFmtId="0" fontId="4" fillId="3" borderId="4" xfId="0" applyFont="1" applyFill="1" applyBorder="1" applyAlignment="1"/>
    <xf numFmtId="169" fontId="4" fillId="3" borderId="0" xfId="0" applyNumberFormat="1" applyFont="1" applyFill="1" applyAlignment="1"/>
    <xf numFmtId="0" fontId="26" fillId="3" borderId="0" xfId="0" applyFont="1" applyFill="1" applyAlignment="1">
      <alignment horizontal="left"/>
    </xf>
    <xf numFmtId="0" fontId="7" fillId="3" borderId="4" xfId="0" applyFont="1" applyFill="1" applyBorder="1" applyAlignment="1"/>
    <xf numFmtId="0" fontId="8" fillId="3" borderId="3" xfId="0" applyFont="1" applyFill="1" applyBorder="1" applyAlignment="1">
      <alignment horizontal="left"/>
    </xf>
    <xf numFmtId="0" fontId="4" fillId="0" borderId="3" xfId="0" applyFont="1" applyBorder="1" applyAlignment="1">
      <alignment horizontal="right"/>
    </xf>
    <xf numFmtId="170" fontId="4" fillId="3" borderId="0" xfId="0" applyNumberFormat="1" applyFont="1" applyFill="1" applyAlignment="1"/>
    <xf numFmtId="0" fontId="4" fillId="0" borderId="0" xfId="0" applyFont="1" applyAlignment="1"/>
    <xf numFmtId="0" fontId="4" fillId="4" borderId="0" xfId="0" applyFont="1" applyFill="1" applyAlignment="1">
      <alignment horizontal="center"/>
    </xf>
    <xf numFmtId="0" fontId="4" fillId="4" borderId="0" xfId="0" applyFont="1" applyFill="1" applyAlignment="1">
      <alignment horizontal="right"/>
    </xf>
    <xf numFmtId="0" fontId="4" fillId="4" borderId="0" xfId="0" applyFont="1" applyFill="1" applyAlignment="1">
      <alignment horizontal="right"/>
    </xf>
    <xf numFmtId="0" fontId="4" fillId="4" borderId="0" xfId="0" applyFont="1" applyFill="1" applyAlignment="1"/>
    <xf numFmtId="171" fontId="4" fillId="3" borderId="0" xfId="0" applyNumberFormat="1" applyFont="1" applyFill="1" applyAlignment="1"/>
    <xf numFmtId="0" fontId="27" fillId="2" borderId="0" xfId="0" applyFont="1" applyFill="1" applyAlignment="1"/>
    <xf numFmtId="0" fontId="4" fillId="2" borderId="4" xfId="0" applyFont="1" applyFill="1" applyBorder="1" applyAlignment="1"/>
    <xf numFmtId="0" fontId="25" fillId="0" borderId="4" xfId="0" applyFont="1" applyBorder="1" applyAlignment="1"/>
    <xf numFmtId="168" fontId="25" fillId="3" borderId="0" xfId="0" applyNumberFormat="1" applyFont="1" applyFill="1" applyAlignment="1"/>
    <xf numFmtId="0" fontId="7" fillId="2" borderId="0" xfId="0" applyFont="1" applyFill="1" applyAlignment="1"/>
    <xf numFmtId="0" fontId="25" fillId="3" borderId="0" xfId="0" applyFont="1" applyFill="1" applyAlignment="1"/>
    <xf numFmtId="172" fontId="4" fillId="3" borderId="0" xfId="0" applyNumberFormat="1" applyFont="1" applyFill="1" applyAlignment="1"/>
    <xf numFmtId="0" fontId="28" fillId="0" borderId="0" xfId="0" applyFont="1" applyAlignment="1"/>
    <xf numFmtId="0" fontId="29" fillId="0" borderId="0" xfId="0" applyFont="1" applyAlignment="1"/>
    <xf numFmtId="0" fontId="30" fillId="4" borderId="4" xfId="0" applyFont="1" applyFill="1" applyBorder="1" applyAlignment="1"/>
    <xf numFmtId="0" fontId="31" fillId="3" borderId="4" xfId="0" applyFont="1" applyFill="1" applyBorder="1" applyAlignment="1"/>
    <xf numFmtId="0" fontId="4" fillId="0" borderId="0" xfId="0" applyFont="1" applyAlignment="1">
      <alignment horizontal="left"/>
    </xf>
    <xf numFmtId="0" fontId="4" fillId="0" borderId="1" xfId="0" applyFont="1" applyBorder="1" applyAlignment="1"/>
    <xf numFmtId="0" fontId="4" fillId="0" borderId="11" xfId="0" applyFont="1" applyBorder="1" applyAlignment="1">
      <alignment horizontal="right"/>
    </xf>
    <xf numFmtId="0" fontId="4" fillId="0" borderId="1" xfId="0" applyFont="1" applyBorder="1" applyAlignment="1">
      <alignment horizontal="right"/>
    </xf>
    <xf numFmtId="0" fontId="4" fillId="0" borderId="6" xfId="0" applyFont="1" applyBorder="1" applyAlignment="1"/>
    <xf numFmtId="0" fontId="4" fillId="0" borderId="6" xfId="0" applyFont="1" applyBorder="1" applyAlignment="1"/>
    <xf numFmtId="0" fontId="4" fillId="3" borderId="6" xfId="0" applyFont="1" applyFill="1" applyBorder="1" applyAlignment="1"/>
    <xf numFmtId="164" fontId="4" fillId="3" borderId="6" xfId="0" applyNumberFormat="1" applyFont="1" applyFill="1" applyBorder="1" applyAlignment="1">
      <alignment horizontal="right"/>
    </xf>
    <xf numFmtId="0" fontId="4" fillId="3" borderId="6" xfId="0" applyFont="1" applyFill="1" applyBorder="1" applyAlignment="1">
      <alignment horizontal="right"/>
    </xf>
    <xf numFmtId="0" fontId="4" fillId="3" borderId="6" xfId="0" applyFont="1" applyFill="1" applyBorder="1" applyAlignment="1">
      <alignment horizontal="left"/>
    </xf>
    <xf numFmtId="0" fontId="4" fillId="3" borderId="6" xfId="0" applyFont="1" applyFill="1" applyBorder="1" applyAlignment="1"/>
    <xf numFmtId="0" fontId="7" fillId="3" borderId="6" xfId="0" applyFont="1" applyFill="1" applyBorder="1"/>
    <xf numFmtId="0" fontId="32" fillId="3" borderId="6" xfId="0" applyFont="1" applyFill="1" applyBorder="1" applyAlignment="1"/>
    <xf numFmtId="0" fontId="33" fillId="3" borderId="6" xfId="0" applyFont="1" applyFill="1" applyBorder="1" applyAlignment="1"/>
    <xf numFmtId="0" fontId="4" fillId="3" borderId="6" xfId="0" applyFont="1" applyFill="1" applyBorder="1" applyAlignment="1">
      <alignment horizontal="center"/>
    </xf>
    <xf numFmtId="0" fontId="4" fillId="0" borderId="7" xfId="0" applyFont="1" applyBorder="1" applyAlignment="1"/>
    <xf numFmtId="0" fontId="7" fillId="3" borderId="6" xfId="0" applyFont="1" applyFill="1" applyBorder="1" applyAlignment="1"/>
    <xf numFmtId="0" fontId="8" fillId="3" borderId="6" xfId="0" applyFont="1" applyFill="1" applyBorder="1" applyAlignment="1">
      <alignment horizontal="left"/>
    </xf>
    <xf numFmtId="0" fontId="7" fillId="2" borderId="0" xfId="0" applyFont="1" applyFill="1" applyAlignment="1">
      <alignment horizontal="left"/>
    </xf>
    <xf numFmtId="0" fontId="7" fillId="0" borderId="0" xfId="0" applyFont="1"/>
    <xf numFmtId="0" fontId="7" fillId="0" borderId="4" xfId="0" applyFont="1" applyBorder="1"/>
    <xf numFmtId="0" fontId="4" fillId="2" borderId="0" xfId="0" applyFont="1" applyFill="1" applyAlignment="1"/>
    <xf numFmtId="0" fontId="34" fillId="0" borderId="0" xfId="0" applyFont="1" applyAlignment="1">
      <alignment horizontal="left"/>
    </xf>
    <xf numFmtId="0" fontId="7" fillId="0" borderId="3" xfId="0" applyFont="1" applyBorder="1"/>
    <xf numFmtId="0" fontId="7" fillId="0" borderId="2" xfId="0" applyFont="1" applyBorder="1"/>
    <xf numFmtId="0" fontId="2" fillId="0" borderId="1" xfId="0" applyFont="1" applyBorder="1"/>
    <xf numFmtId="0" fontId="2" fillId="0" borderId="2" xfId="0" applyFont="1" applyBorder="1"/>
    <xf numFmtId="0" fontId="1" fillId="0" borderId="1" xfId="0" applyFont="1" applyBorder="1" applyAlignment="1">
      <alignment horizontal="center"/>
    </xf>
    <xf numFmtId="0" fontId="1" fillId="0" borderId="1" xfId="0" applyFont="1" applyBorder="1" applyAlignment="1">
      <alignment horizontal="center" wrapText="1"/>
    </xf>
    <xf numFmtId="0" fontId="1" fillId="0" borderId="3" xfId="0" applyFont="1" applyBorder="1" applyAlignment="1">
      <alignment horizontal="center" wrapText="1"/>
    </xf>
    <xf numFmtId="0" fontId="0" fillId="0" borderId="0" xfId="0" applyFont="1" applyAlignment="1"/>
    <xf numFmtId="0" fontId="2" fillId="0" borderId="4" xfId="0" applyFont="1" applyBorder="1"/>
    <xf numFmtId="0" fontId="3" fillId="0" borderId="5" xfId="0" applyFont="1" applyBorder="1" applyAlignment="1">
      <alignment horizontal="center"/>
    </xf>
    <xf numFmtId="0" fontId="2" fillId="0" borderId="6" xfId="0" applyFont="1" applyBorder="1"/>
    <xf numFmtId="0" fontId="2" fillId="0" borderId="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geoportalpraha.cz/cs/data/otevrena-data/44EE8B0A-641A-45E8-8DC9-CF209ED00897" TargetMode="External"/><Relationship Id="rId117" Type="http://schemas.openxmlformats.org/officeDocument/2006/relationships/hyperlink" Target="http://www.catastro.minhap.es/INSPIRE/buildings/ES.SDGC.BU.atom.xml" TargetMode="External"/><Relationship Id="rId21" Type="http://schemas.openxmlformats.org/officeDocument/2006/relationships/hyperlink" Target="https://geoportal.cuzk.cz/(S(4bpq1qnitdobwx4lkndrdvfb))/Default.aspx?lng=EN&amp;mode=TextMeta&amp;side=dSady_RUIAN&amp;metadataID=CZ-00025712-CUZK_SERIES-MD_BU&amp;menu=335" TargetMode="External"/><Relationship Id="rId42" Type="http://schemas.openxmlformats.org/officeDocument/2006/relationships/hyperlink" Target="https://www.businesslocationcenter.de/en/economic-atlas/download-portal/" TargetMode="External"/><Relationship Id="rId47" Type="http://schemas.openxmlformats.org/officeDocument/2006/relationships/hyperlink" Target="https://data.geobasis-bb.de/geobasis/daten/3d_gebaeude/lod2_gml/" TargetMode="External"/><Relationship Id="rId63" Type="http://schemas.openxmlformats.org/officeDocument/2006/relationships/hyperlink" Target="https://www.geoportal-mv.de/portal/Geowebdienste/INSPIRE_Atom_Feeds?feed=https%3A%2F%2Fwww.geodaten-mv.de%2Fdienste%2Finspire_bu_3dgbm_download" TargetMode="External"/><Relationship Id="rId68" Type="http://schemas.openxmlformats.org/officeDocument/2006/relationships/hyperlink" Target="http://dati.regione.basilicata.it/catalog/dataset/database-topografico-tema-edificato" TargetMode="External"/><Relationship Id="rId84" Type="http://schemas.openxmlformats.org/officeDocument/2006/relationships/hyperlink" Target="https://webgis.regione.sardegna.it/scaricocartografiaETL/DBGT_comunali/Documenti/DBGT_Specifiche_contenuto.pdf" TargetMode="External"/><Relationship Id="rId89" Type="http://schemas.openxmlformats.org/officeDocument/2006/relationships/hyperlink" Target="http://www502.regione.toscana.it/geoscopio/cartoteca.html)" TargetMode="External"/><Relationship Id="rId112" Type="http://schemas.openxmlformats.org/officeDocument/2006/relationships/hyperlink" Target="https://www.geoportal.sk/en/inspire/download-services/" TargetMode="External"/><Relationship Id="rId16" Type="http://schemas.openxmlformats.org/officeDocument/2006/relationships/hyperlink" Target="https://cirb.brussels/fr/nos-solutions/urbis-solutions/fichiers/guide-utilisateur.pdf" TargetMode="External"/><Relationship Id="rId107" Type="http://schemas.openxmlformats.org/officeDocument/2006/relationships/hyperlink" Target="https://docs.3dbag.nl/en/" TargetMode="External"/><Relationship Id="rId11" Type="http://schemas.openxmlformats.org/officeDocument/2006/relationships/hyperlink" Target="https://download.vlaanderen.be/Producten/Detail?id=971&amp;title=3D_GRB" TargetMode="External"/><Relationship Id="rId32" Type="http://schemas.openxmlformats.org/officeDocument/2006/relationships/hyperlink" Target="https://geoportaal.maaamet.ee/eng/Download-3D-data-p837.html" TargetMode="External"/><Relationship Id="rId37" Type="http://schemas.openxmlformats.org/officeDocument/2006/relationships/hyperlink" Target="https://hri.fi/data/en_GB/dataset/helsingin-3d-kaupunkimalli" TargetMode="External"/><Relationship Id="rId53" Type="http://schemas.openxmlformats.org/officeDocument/2006/relationships/hyperlink" Target="https://www.landesvermessung.sachsen.de/fachliche-details-5524.html" TargetMode="External"/><Relationship Id="rId58" Type="http://schemas.openxmlformats.org/officeDocument/2006/relationships/hyperlink" Target="https://geoportal.geoportal-th.de/dienste/atom_th_gebaeude?type=dataset&amp;id=97d152b8-9e00-49f3-9ae4-8bbb30873562" TargetMode="External"/><Relationship Id="rId74" Type="http://schemas.openxmlformats.org/officeDocument/2006/relationships/hyperlink" Target="https://srvcarto.regione.liguria.it/geoservices/apps/viewer/pages/apps/download/index.html?id=1237" TargetMode="External"/><Relationship Id="rId79" Type="http://schemas.openxmlformats.org/officeDocument/2006/relationships/hyperlink" Target="https://www.geoportale.regione.lombardia.it/download-pacchetti?p_p_id=dwnpackageportlet_WAR_gptdownloadportlet&amp;p_p_lifecycle=0&amp;p_p_state=normal&amp;p_p_mode=view&amp;_dwnpackageportlet_WAR_gptdownloadportlet_metadataid=%7B1CE0E71B-6451-4B5D-8E4D-BC0FF6E0A46F%7D" TargetMode="External"/><Relationship Id="rId102" Type="http://schemas.openxmlformats.org/officeDocument/2006/relationships/hyperlink" Target="https://data.public.lu/en/datasets/batiments-3d-lod-1-level-of-detail-1-1/" TargetMode="External"/><Relationship Id="rId123" Type="http://schemas.openxmlformats.org/officeDocument/2006/relationships/hyperlink" Target="https://wiki.openstreetmap.org/wiki/Main_Page" TargetMode="External"/><Relationship Id="rId5" Type="http://schemas.openxmlformats.org/officeDocument/2006/relationships/hyperlink" Target="https://geo.data.linz.gv.at/katalog/geodata/3d_geo_daten_lod2/" TargetMode="External"/><Relationship Id="rId90" Type="http://schemas.openxmlformats.org/officeDocument/2006/relationships/hyperlink" Target="http://www.territorio.provincia.tn.it/portal/server.pt/community/carta_tecnica_provinciale/920/carta_tecnica_provinciale/40052" TargetMode="External"/><Relationship Id="rId95" Type="http://schemas.openxmlformats.org/officeDocument/2006/relationships/hyperlink" Target="https://idt2.regione.veneto.it/idt/search/searchPage" TargetMode="External"/><Relationship Id="rId22" Type="http://schemas.openxmlformats.org/officeDocument/2006/relationships/hyperlink" Target="https://geoportal.cuzk.cz/(S(4bpq1qnitdobwx4lkndrdvfb))/Default.aspx?mode=TextMeta&amp;metadataID=CZ-00025712-CUZK_SERIES-MD_BU&amp;metadataXSL=Full&amp;side=dSady_RUIAN" TargetMode="External"/><Relationship Id="rId27" Type="http://schemas.openxmlformats.org/officeDocument/2006/relationships/hyperlink" Target="https://data.brno.cz/maps/ab1e9972a2db4cb2a4d65016bae1247b/about" TargetMode="External"/><Relationship Id="rId43" Type="http://schemas.openxmlformats.org/officeDocument/2006/relationships/hyperlink" Target="https://www.businesslocationcenter.de/en/economic-atlas/download-portal/" TargetMode="External"/><Relationship Id="rId48" Type="http://schemas.openxmlformats.org/officeDocument/2006/relationships/hyperlink" Target="https://geobasis-bb.de/lgb/de/geodaten/3d-produkte/3d-gebaeudemodelle/" TargetMode="External"/><Relationship Id="rId64" Type="http://schemas.openxmlformats.org/officeDocument/2006/relationships/hyperlink" Target="https://www.laiv-mv.de/static/LAIV/Abt3.Geoinformation/Dateien/Brosch%C3%BCre_3D_Geobasisdaten.pdf" TargetMode="External"/><Relationship Id="rId69" Type="http://schemas.openxmlformats.org/officeDocument/2006/relationships/hyperlink" Target="https://geoportale.regione.emilia-romagna.it/catalogo/dati-cartografici/cartografia-di-base/database-topografico-regionale/immobili-e-antropizzazioni/edificato/layer-6" TargetMode="External"/><Relationship Id="rId113" Type="http://schemas.openxmlformats.org/officeDocument/2006/relationships/hyperlink" Target="https://egp.gu.gov.si/egp/login.html" TargetMode="External"/><Relationship Id="rId118" Type="http://schemas.openxmlformats.org/officeDocument/2006/relationships/hyperlink" Target="http://a.es/" TargetMode="External"/><Relationship Id="rId80" Type="http://schemas.openxmlformats.org/officeDocument/2006/relationships/hyperlink" Target="https://www.geoportale.piemonte.it/cms/bdtre/modalita-di-pubblicazione-e-fruizione" TargetMode="External"/><Relationship Id="rId85" Type="http://schemas.openxmlformats.org/officeDocument/2006/relationships/hyperlink" Target="https://www.sardegnageoportale.it/index.php?xsl=2425&amp;s=325563&amp;v=2&amp;c=14414&amp;t=1&amp;tb=14401" TargetMode="External"/><Relationship Id="rId12" Type="http://schemas.openxmlformats.org/officeDocument/2006/relationships/hyperlink" Target="http://geoportail.wallonie.be/catalogue/e65a7ee0-622d-44de-a1e7-411f661786ff.html" TargetMode="External"/><Relationship Id="rId17" Type="http://schemas.openxmlformats.org/officeDocument/2006/relationships/hyperlink" Target="https://cirb.brussels/fr/nos-solutions/urbis-solutions/urbis-data/urbis-adm-3d" TargetMode="External"/><Relationship Id="rId33" Type="http://schemas.openxmlformats.org/officeDocument/2006/relationships/hyperlink" Target="https://www.maanmittauslaitos.fi/rakennusten-kyselypalvelu" TargetMode="External"/><Relationship Id="rId38" Type="http://schemas.openxmlformats.org/officeDocument/2006/relationships/hyperlink" Target="https://hri.fi/data/en_GB/dataset/vantaan-3d-rakennukset" TargetMode="External"/><Relationship Id="rId59" Type="http://schemas.openxmlformats.org/officeDocument/2006/relationships/hyperlink" Target="https://www.opengeodata.nrw.de/produkte/geobasis/3dg/lod2_gml/lod2_gml_paketiert/" TargetMode="External"/><Relationship Id="rId103" Type="http://schemas.openxmlformats.org/officeDocument/2006/relationships/hyperlink" Target="https://data.public.lu/en/datasets/batiments-3d-lod-1-level-of-detail-1-1/" TargetMode="External"/><Relationship Id="rId108" Type="http://schemas.openxmlformats.org/officeDocument/2006/relationships/hyperlink" Target="https://mapy.geoportal.gov.pl/imap/Imgp_2.html?gpmap=gp0" TargetMode="External"/><Relationship Id="rId124" Type="http://schemas.openxmlformats.org/officeDocument/2006/relationships/hyperlink" Target="https://www.openstreetmap.org/" TargetMode="External"/><Relationship Id="rId54" Type="http://schemas.openxmlformats.org/officeDocument/2006/relationships/hyperlink" Target="https://www.lvermgeo.sachsen-anhalt.de/de/kostenfreie_geobasisdaten_lvermgeo.html" TargetMode="External"/><Relationship Id="rId70" Type="http://schemas.openxmlformats.org/officeDocument/2006/relationships/hyperlink" Target="https://geoportale.regione.emilia-romagna.it/approfondimenti/contenuti-allegati/specifiche_di_contenuto_dbtr.pdf/@@download/file/specifiche_di_contenuto_dbtr.pdf" TargetMode="External"/><Relationship Id="rId75" Type="http://schemas.openxmlformats.org/officeDocument/2006/relationships/hyperlink" Target="https://srvcarto.regione.liguria.it/repertoriocartografico/documentazione/LIBR5000_DB3D.pdf" TargetMode="External"/><Relationship Id="rId91" Type="http://schemas.openxmlformats.org/officeDocument/2006/relationships/hyperlink" Target="http://www.territorio.provincia.tn.it/portal/server.pt/community/carta_tecnica_provinciale/920/carta_tecnica_provinciale/40052" TargetMode="External"/><Relationship Id="rId96" Type="http://schemas.openxmlformats.org/officeDocument/2006/relationships/hyperlink" Target="https://idt2.regione.veneto.it/geoportal/catalog/search/resource/details.page?uuid=r_veneto:c1001010_Edifici" TargetMode="External"/><Relationship Id="rId1" Type="http://schemas.openxmlformats.org/officeDocument/2006/relationships/hyperlink" Target="https://www.data.gv.at/katalog/dataset/86d88cae-ad97-4476-bae5-73488a12776d" TargetMode="External"/><Relationship Id="rId6" Type="http://schemas.openxmlformats.org/officeDocument/2006/relationships/hyperlink" Target="https://www.data.gv.at/katalog/dataset/ac74b38e-57cd-4c8c-8fea-c397da185fcf" TargetMode="External"/><Relationship Id="rId23" Type="http://schemas.openxmlformats.org/officeDocument/2006/relationships/hyperlink" Target="https://geoportal.cuzk.cz/(S(4bpq1qnitdobwx4lkndrdvfb))/Default.aspx?lng=EN&amp;mode=TextMeta&amp;side=dSady_RUIAN&amp;metadataID=CZ-00025712-CUZK_SERIES-MD_BU&amp;menu=335" TargetMode="External"/><Relationship Id="rId28" Type="http://schemas.openxmlformats.org/officeDocument/2006/relationships/hyperlink" Target="https://datahub.brno.cz/maps/ae7757133f2148adb6a1757ed5e274b6/about" TargetMode="External"/><Relationship Id="rId49" Type="http://schemas.openxmlformats.org/officeDocument/2006/relationships/hyperlink" Target="https://www.govdata.de/web/guest/suchen/-/details/3d-stadtmodell-freiburg-lod1" TargetMode="External"/><Relationship Id="rId114" Type="http://schemas.openxmlformats.org/officeDocument/2006/relationships/hyperlink" Target="https://egp.gu.gov.si/egp/login.html" TargetMode="External"/><Relationship Id="rId119" Type="http://schemas.openxmlformats.org/officeDocument/2006/relationships/hyperlink" Target="https://www.swisstopo.admin.ch/en/geodata/landscape/buildings3d2.html" TargetMode="External"/><Relationship Id="rId44" Type="http://schemas.openxmlformats.org/officeDocument/2006/relationships/hyperlink" Target="https://daten-hamburg.de/geographie_geologie_geobasisdaten/3d_stadtmodell_lod2/LoD2-DE_HH_2021-04-01.zip" TargetMode="External"/><Relationship Id="rId60" Type="http://schemas.openxmlformats.org/officeDocument/2006/relationships/hyperlink" Target="https://www.bezreg-koeln.nrw.de/brk_internet/geobasis/3d_gebaeudemodelle/index.html" TargetMode="External"/><Relationship Id="rId65" Type="http://schemas.openxmlformats.org/officeDocument/2006/relationships/hyperlink" Target="https://www.geoportal-mv.de/portal/Geowebdienste/INSPIRE_Atom_Feeds?feed=https%3A%2F%2Fwww.geodaten-mv.de%2Fdienste%2Finspire_bu_3dgbm_download" TargetMode="External"/><Relationship Id="rId81" Type="http://schemas.openxmlformats.org/officeDocument/2006/relationships/hyperlink" Target="https://www.geoportale.piemonte.it/cms/images/bdtre_doc/Specifica_NC_2.2.0.pdf" TargetMode="External"/><Relationship Id="rId86" Type="http://schemas.openxmlformats.org/officeDocument/2006/relationships/hyperlink" Target="https://www.sitr.regione.sicilia.it/download/download-carta-tecnica-2000/cart2000-shape/" TargetMode="External"/><Relationship Id="rId4" Type="http://schemas.openxmlformats.org/officeDocument/2006/relationships/hyperlink" Target="https://geo.data.linz.gv.at/katalog/geodata/3d_geo_daten_lod2/" TargetMode="External"/><Relationship Id="rId9" Type="http://schemas.openxmlformats.org/officeDocument/2006/relationships/hyperlink" Target="https://download.vlaanderen.be/Producten/Detail?id=971&amp;title=3D_GRB" TargetMode="External"/><Relationship Id="rId13" Type="http://schemas.openxmlformats.org/officeDocument/2006/relationships/hyperlink" Target="https://geoportail.wallonie.be/catalogue/e65a7ee0-622d-44de-a1e7-411f661786ff.html" TargetMode="External"/><Relationship Id="rId18" Type="http://schemas.openxmlformats.org/officeDocument/2006/relationships/hyperlink" Target="https://weba.dls.moi.gov.cy/arcgis/rest/directories/arcgisforinspire/INSPIRE/BU1_Buildings_MapServer/datasetatoma1.xml" TargetMode="External"/><Relationship Id="rId39" Type="http://schemas.openxmlformats.org/officeDocument/2006/relationships/hyperlink" Target="https://hri.fi/data/en_GB/dataset/vantaan-3d-rakennukset" TargetMode="External"/><Relationship Id="rId109" Type="http://schemas.openxmlformats.org/officeDocument/2006/relationships/hyperlink" Target="https://mapy.geoportal.gov.pl/imap/Imgp_2.html?gpmap=gp0" TargetMode="External"/><Relationship Id="rId34" Type="http://schemas.openxmlformats.org/officeDocument/2006/relationships/hyperlink" Target="https://www.maanmittauslaitos.fi/rakennusten-kyselypalvelu/tekninen-kuvaus" TargetMode="External"/><Relationship Id="rId50" Type="http://schemas.openxmlformats.org/officeDocument/2006/relationships/hyperlink" Target="https://metadaten.geoportal-bw.de/geonetwork/srv/api/records/164ceef4-6c67-4763-8100-c5799a2ea6d8" TargetMode="External"/><Relationship Id="rId55" Type="http://schemas.openxmlformats.org/officeDocument/2006/relationships/hyperlink" Target="https://www.lvermgeo.sachsen-anhalt.de/de/datei/anzeigen/id/5235,501/datenformatbeschreibung_lod1_2017_b.pdf" TargetMode="External"/><Relationship Id="rId76" Type="http://schemas.openxmlformats.org/officeDocument/2006/relationships/hyperlink" Target="https://srvcarto.regione.liguria.it/geoservices/apps/viewer/pages/apps/download/index.html?id=1237" TargetMode="External"/><Relationship Id="rId97" Type="http://schemas.openxmlformats.org/officeDocument/2006/relationships/hyperlink" Target="https://idt2.regione.veneto.it/idt/search/searchPage" TargetMode="External"/><Relationship Id="rId104" Type="http://schemas.openxmlformats.org/officeDocument/2006/relationships/hyperlink" Target="https://data.public.lu/en/datasets/batiments-3d-lod-1-level-of-detail-1-1/" TargetMode="External"/><Relationship Id="rId120" Type="http://schemas.openxmlformats.org/officeDocument/2006/relationships/hyperlink" Target="https://www.swisstopo.admin.ch/en/geodata/landscape/buildings3d2.html" TargetMode="External"/><Relationship Id="rId7" Type="http://schemas.openxmlformats.org/officeDocument/2006/relationships/hyperlink" Target="https://metadata.geoportal.at/tiris/catalog/search/resource/details.page?uuid=%7B949213C0-37BB-4890-A092-DA19B4C5823C%7D" TargetMode="External"/><Relationship Id="rId71" Type="http://schemas.openxmlformats.org/officeDocument/2006/relationships/hyperlink" Target="https://geoportale.regione.emilia-romagna.it/catalogo/dati-cartografici/cartografia-di-base/database-topografico-regionale/immobili-e-antropizzazioni/edificato/layer-6" TargetMode="External"/><Relationship Id="rId92" Type="http://schemas.openxmlformats.org/officeDocument/2006/relationships/hyperlink" Target="https://geoportale.regione.vda.it/download/ctr/" TargetMode="External"/><Relationship Id="rId2" Type="http://schemas.openxmlformats.org/officeDocument/2006/relationships/hyperlink" Target="https://www.data.gv.at/katalog/dataset/86d88cae-ad97-4476-bae5-73488a12776d" TargetMode="External"/><Relationship Id="rId29" Type="http://schemas.openxmlformats.org/officeDocument/2006/relationships/hyperlink" Target="https://inspire-geoportal.ec.europa.eu/download_details.html?view=downloadDetails&amp;resourceId=%2FINSPIRE-6e8353b4-de80-11e7-a188-52540023a883_20210925-085902%2Fservices%2F1%2FPullResults%2F261-280%2Fdatasets%2F6&amp;expandedSection=metadata" TargetMode="External"/><Relationship Id="rId24" Type="http://schemas.openxmlformats.org/officeDocument/2006/relationships/hyperlink" Target="https://www.geoportalpraha.cz/cs/data/otevrena-data/44EE8B0A-641A-45E8-8DC9-CF209ED00897" TargetMode="External"/><Relationship Id="rId40" Type="http://schemas.openxmlformats.org/officeDocument/2006/relationships/hyperlink" Target="https://geoservices.ign.fr/bdtopo" TargetMode="External"/><Relationship Id="rId45" Type="http://schemas.openxmlformats.org/officeDocument/2006/relationships/hyperlink" Target="https://www.govdata.de/daten/-/details/3d-stadtmodell-lod2-de-hamburg" TargetMode="External"/><Relationship Id="rId66" Type="http://schemas.openxmlformats.org/officeDocument/2006/relationships/hyperlink" Target="http://opendata.regione.abruzzo.it/content/dbtr-regione-abruzzo-scala-15000-edizione-2007-formato-shp" TargetMode="External"/><Relationship Id="rId87" Type="http://schemas.openxmlformats.org/officeDocument/2006/relationships/hyperlink" Target="https://www.sitr.regione.sicilia.it/download/download-carta-tecnica-2000/cart2000-shape/" TargetMode="External"/><Relationship Id="rId110" Type="http://schemas.openxmlformats.org/officeDocument/2006/relationships/hyperlink" Target="https://www.geoportal.sk/en/inspire/download-services/" TargetMode="External"/><Relationship Id="rId115" Type="http://schemas.openxmlformats.org/officeDocument/2006/relationships/hyperlink" Target="http://www.catastro.minhap.es/INSPIRE/buildings/ES.SDGC.BU.atom.xml" TargetMode="External"/><Relationship Id="rId61" Type="http://schemas.openxmlformats.org/officeDocument/2006/relationships/hyperlink" Target="https://www.lgln.niedersachsen.de/startseite/geodaten_karten/3d_geobasisdaten/3d_gebaudemodelle/3d-gebaeudemodelle-142891.html" TargetMode="External"/><Relationship Id="rId82" Type="http://schemas.openxmlformats.org/officeDocument/2006/relationships/hyperlink" Target="https://www.geoportale.piemonte.it/cms/bdtre/modalita-di-pubblicazione-e-fruizione" TargetMode="External"/><Relationship Id="rId19" Type="http://schemas.openxmlformats.org/officeDocument/2006/relationships/hyperlink" Target="https://www.data.gov.cy/dataset/%CE%BA%CF%84%CE%AF%CF%81%CE%B9%CE%B1-inspire?language=el" TargetMode="External"/><Relationship Id="rId14" Type="http://schemas.openxmlformats.org/officeDocument/2006/relationships/hyperlink" Target="http://geoportail.wallonie.be/catalogue/e65a7ee0-622d-44de-a1e7-411f661786ff.html" TargetMode="External"/><Relationship Id="rId30" Type="http://schemas.openxmlformats.org/officeDocument/2006/relationships/hyperlink" Target="https://download.kortforsyningen.dk/content/inspire-building" TargetMode="External"/><Relationship Id="rId35" Type="http://schemas.openxmlformats.org/officeDocument/2006/relationships/hyperlink" Target="https://www.maanmittauslaitos.fi/rakennusten-kyselypalvelu" TargetMode="External"/><Relationship Id="rId56" Type="http://schemas.openxmlformats.org/officeDocument/2006/relationships/hyperlink" Target="https://www.lvermgeo.sachsen-anhalt.de/de/kostenfreie_geobasisdaten_lvermgeo.html" TargetMode="External"/><Relationship Id="rId77" Type="http://schemas.openxmlformats.org/officeDocument/2006/relationships/hyperlink" Target="https://www.geoportale.regione.lombardia.it/download-pacchetti?p_p_id=dwnpackageportlet_WAR_gptdownloadportlet&amp;p_p_lifecycle=0&amp;p_p_state=normal&amp;p_p_mode=view&amp;_dwnpackageportlet_WAR_gptdownloadportlet_metadataid=%7B1CE0E71B-6451-4B5D-8E4D-BC0FF6E0A46F%7D" TargetMode="External"/><Relationship Id="rId100" Type="http://schemas.openxmlformats.org/officeDocument/2006/relationships/hyperlink" Target="https://inspire-geoportal.lt/resources/atom/bu/data/BU_INSPIRE2.zip" TargetMode="External"/><Relationship Id="rId105" Type="http://schemas.openxmlformats.org/officeDocument/2006/relationships/hyperlink" Target="https://docs.3dbag.nl/en/" TargetMode="External"/><Relationship Id="rId8" Type="http://schemas.openxmlformats.org/officeDocument/2006/relationships/hyperlink" Target="https://www.data.gv.at/katalog/dataset/ac74b38e-57cd-4c8c-8fea-c397da185fcf" TargetMode="External"/><Relationship Id="rId51" Type="http://schemas.openxmlformats.org/officeDocument/2006/relationships/hyperlink" Target="https://www.govdata.de/web/guest/suchen/-/details/3d-stadtmodell-freiburg-lod1" TargetMode="External"/><Relationship Id="rId72" Type="http://schemas.openxmlformats.org/officeDocument/2006/relationships/hyperlink" Target="https://dati.lazio.it/catalog/it/dataset/2014-carta-tecnica-regionale-numerica-scala-1-5-000-provincia-di-roma" TargetMode="External"/><Relationship Id="rId93" Type="http://schemas.openxmlformats.org/officeDocument/2006/relationships/hyperlink" Target="https://metadati.partout.it/metadata_documents/CTR_Numerica_v3.pdf" TargetMode="External"/><Relationship Id="rId98" Type="http://schemas.openxmlformats.org/officeDocument/2006/relationships/hyperlink" Target="https://inspire-geoportal.lt/resources/atom/bu/data/BU_INSPIRE2.zip" TargetMode="External"/><Relationship Id="rId121" Type="http://schemas.openxmlformats.org/officeDocument/2006/relationships/hyperlink" Target="https://www.openstreetmap.org/" TargetMode="External"/><Relationship Id="rId3" Type="http://schemas.openxmlformats.org/officeDocument/2006/relationships/hyperlink" Target="https://www.data.gv.at/katalog/dataset/86d88cae-ad97-4476-bae5-73488a12776d" TargetMode="External"/><Relationship Id="rId25" Type="http://schemas.openxmlformats.org/officeDocument/2006/relationships/hyperlink" Target="https://www.geoportalpraha.cz/en/data/metadata/44EE8B0A-641A-45E8-8DC9-CF209ED00897" TargetMode="External"/><Relationship Id="rId46" Type="http://schemas.openxmlformats.org/officeDocument/2006/relationships/hyperlink" Target="https://www.govdata.de/daten/-/details/3d-stadtmodell-lod2-de-hamburg" TargetMode="External"/><Relationship Id="rId67" Type="http://schemas.openxmlformats.org/officeDocument/2006/relationships/hyperlink" Target="http://dati.regione.basilicata.it/catalog/dataset/database-topografico-tema-edificato" TargetMode="External"/><Relationship Id="rId116" Type="http://schemas.openxmlformats.org/officeDocument/2006/relationships/hyperlink" Target="https://www.idee.es/csw-inspire-idee/srv/spa/csw?SERVICE=CSW&amp;VERSION=2.0.2&amp;REQUEST=GetRecordById&amp;outputSchema=http://www.isotc211.org/2005/gmd&amp;ElementSetName=full&amp;ID=ES_SDGC_BU" TargetMode="External"/><Relationship Id="rId20" Type="http://schemas.openxmlformats.org/officeDocument/2006/relationships/hyperlink" Target="https://weba.dls.moi.gov.cy/arcgis/rest/directories/arcgisforinspire/INSPIRE/BU1_Buildings_MapServer/datasetatoma1.xml" TargetMode="External"/><Relationship Id="rId41" Type="http://schemas.openxmlformats.org/officeDocument/2006/relationships/hyperlink" Target="https://geoservices.ign.fr/sites/default/files/2022-04/DC_BDTOPO_3-0.pdf" TargetMode="External"/><Relationship Id="rId62" Type="http://schemas.openxmlformats.org/officeDocument/2006/relationships/hyperlink" Target="https://www.lgln.niedersachsen.de/startseite/geodaten_karten/3d_geobasisdaten/3d_gebaudemodelle/3d-gebaeudemodelle-142891.html" TargetMode="External"/><Relationship Id="rId83" Type="http://schemas.openxmlformats.org/officeDocument/2006/relationships/hyperlink" Target="https://www.sardegnageoportale.it/index.php?xsl=2425&amp;s=325563&amp;v=2&amp;c=14414&amp;t=1&amp;tb=14401" TargetMode="External"/><Relationship Id="rId88" Type="http://schemas.openxmlformats.org/officeDocument/2006/relationships/hyperlink" Target="http://www502.regione.toscana.it/geoscopio/cartoteca.html)" TargetMode="External"/><Relationship Id="rId111" Type="http://schemas.openxmlformats.org/officeDocument/2006/relationships/hyperlink" Target="https://zbgis.skgeodesy.sk/geoportal/rest/document?id=%7B462894EC-AC0D-4A99-B47C-A2FD20D60155%7D" TargetMode="External"/><Relationship Id="rId15" Type="http://schemas.openxmlformats.org/officeDocument/2006/relationships/hyperlink" Target="https://cirb.brussels/fr/nos-solutions/urbis-solutions/urbis-data/urbis-adm-3d" TargetMode="External"/><Relationship Id="rId36" Type="http://schemas.openxmlformats.org/officeDocument/2006/relationships/hyperlink" Target="http://3d.hel.ninja/data/citygml/Helsinki3D_CityGML_BUILDINGS_LOD2_NOTEXTURES_ZIP/" TargetMode="External"/><Relationship Id="rId57" Type="http://schemas.openxmlformats.org/officeDocument/2006/relationships/hyperlink" Target="https://geoportal.geoportal-th.de/dienste/atom_th_gebaeude?type=dataset&amp;id=97d152b8-9e00-49f3-9ae4-8bbb30873562" TargetMode="External"/><Relationship Id="rId106" Type="http://schemas.openxmlformats.org/officeDocument/2006/relationships/hyperlink" Target="https://docs.3dbag.nl/en/" TargetMode="External"/><Relationship Id="rId10" Type="http://schemas.openxmlformats.org/officeDocument/2006/relationships/hyperlink" Target="https://download.vlaanderen.be/Producten/GetGebruiksvoorwaardenPDF?id=971" TargetMode="External"/><Relationship Id="rId31" Type="http://schemas.openxmlformats.org/officeDocument/2006/relationships/hyperlink" Target="https://geoportaal.maaamet.ee/eng/Download-3D-data-p837.html" TargetMode="External"/><Relationship Id="rId52" Type="http://schemas.openxmlformats.org/officeDocument/2006/relationships/hyperlink" Target="https://www.geodaten.sachsen.de/batch-download-4719.html" TargetMode="External"/><Relationship Id="rId73" Type="http://schemas.openxmlformats.org/officeDocument/2006/relationships/hyperlink" Target="http://dati.lazio.it/weblist/cartografia/prodotti/2014_CTRN_5K_SHP/" TargetMode="External"/><Relationship Id="rId78" Type="http://schemas.openxmlformats.org/officeDocument/2006/relationships/hyperlink" Target="https://www.geoportale.regione.lombardia.it/metadati?p_p_id=detailSheetMetadata_WAR_gptmetadataportlet&amp;p_p_lifecycle=0&amp;p_p_state=normal&amp;p_p_mode=view&amp;_detailSheetMetadata_WAR_gptmetadataportlet_uuid=%7B1CE0E71B-6451-4B5D-8E4D-BC0FF6E0A46F%7D" TargetMode="External"/><Relationship Id="rId94" Type="http://schemas.openxmlformats.org/officeDocument/2006/relationships/hyperlink" Target="https://geoportale.regione.vda.it/download/ctr/" TargetMode="External"/><Relationship Id="rId99" Type="http://schemas.openxmlformats.org/officeDocument/2006/relationships/hyperlink" Target="https://www.inspire-geoportal.lt/geonetwork/srv/eng/catalog.search" TargetMode="External"/><Relationship Id="rId101" Type="http://schemas.openxmlformats.org/officeDocument/2006/relationships/hyperlink" Target="https://msdi.data.gov.mt/data/INSPIRE_Dataset/Annex_III/Buildings/BuildingsOverlaidAreaAtomFeeds/BU.atom.en.xml" TargetMode="External"/><Relationship Id="rId122" Type="http://schemas.openxmlformats.org/officeDocument/2006/relationships/hyperlink" Target="https://www.openstreetmap.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Q977"/>
  <sheetViews>
    <sheetView tabSelected="1" workbookViewId="0">
      <selection activeCell="A52" sqref="A52"/>
    </sheetView>
  </sheetViews>
  <sheetFormatPr baseColWidth="10" defaultColWidth="12.6640625" defaultRowHeight="15.75" customHeight="1"/>
  <cols>
    <col min="1" max="1" width="9.6640625" customWidth="1"/>
    <col min="2" max="2" width="12.83203125" customWidth="1"/>
    <col min="3" max="3" width="8.1640625" customWidth="1"/>
    <col min="5" max="5" width="16.1640625" customWidth="1"/>
    <col min="7" max="7" width="8.33203125" customWidth="1"/>
    <col min="8" max="8" width="22" customWidth="1"/>
    <col min="9" max="9" width="17.33203125" customWidth="1"/>
    <col min="10" max="11" width="13.6640625" customWidth="1"/>
    <col min="12" max="14" width="13.5" customWidth="1"/>
    <col min="15" max="19" width="8.33203125" customWidth="1"/>
    <col min="20" max="20" width="10.33203125" customWidth="1"/>
    <col min="21" max="25" width="13.5" customWidth="1"/>
    <col min="26" max="26" width="16.1640625" customWidth="1"/>
    <col min="27" max="27" width="14.1640625" customWidth="1"/>
    <col min="28" max="28" width="14.6640625" customWidth="1"/>
    <col min="31" max="31" width="11.1640625" customWidth="1"/>
    <col min="32" max="32" width="7.6640625" customWidth="1"/>
    <col min="33" max="34" width="16.33203125" customWidth="1"/>
    <col min="35" max="35" width="17.83203125" customWidth="1"/>
    <col min="36" max="36" width="13.5" customWidth="1"/>
  </cols>
  <sheetData>
    <row r="1" spans="1:41" ht="29" customHeight="1">
      <c r="A1" s="129" t="s">
        <v>0</v>
      </c>
      <c r="B1" s="127"/>
      <c r="C1" s="127"/>
      <c r="D1" s="128"/>
      <c r="E1" s="130" t="s">
        <v>1</v>
      </c>
      <c r="F1" s="127"/>
      <c r="G1" s="127"/>
      <c r="H1" s="127"/>
      <c r="I1" s="127"/>
      <c r="J1" s="127"/>
      <c r="K1" s="127"/>
      <c r="L1" s="127"/>
      <c r="M1" s="127"/>
      <c r="N1" s="128"/>
      <c r="O1" s="130" t="s">
        <v>2</v>
      </c>
      <c r="P1" s="127"/>
      <c r="Q1" s="127"/>
      <c r="R1" s="127"/>
      <c r="S1" s="127"/>
      <c r="T1" s="128"/>
      <c r="U1" s="130" t="s">
        <v>3</v>
      </c>
      <c r="V1" s="127"/>
      <c r="W1" s="127"/>
      <c r="X1" s="127"/>
      <c r="Y1" s="127"/>
      <c r="Z1" s="127"/>
      <c r="AA1" s="128"/>
      <c r="AB1" s="131" t="s">
        <v>4</v>
      </c>
      <c r="AC1" s="132"/>
      <c r="AD1" s="132"/>
      <c r="AE1" s="132"/>
      <c r="AF1" s="132"/>
      <c r="AG1" s="132"/>
      <c r="AH1" s="133"/>
      <c r="AI1" s="134" t="s">
        <v>5</v>
      </c>
      <c r="AJ1" s="135"/>
      <c r="AK1" s="135"/>
      <c r="AL1" s="135"/>
      <c r="AM1" s="135"/>
      <c r="AN1" s="136"/>
    </row>
    <row r="2" spans="1:41" ht="44" customHeight="1">
      <c r="A2" s="1" t="s">
        <v>6</v>
      </c>
      <c r="B2" s="1" t="s">
        <v>7</v>
      </c>
      <c r="C2" s="3" t="s">
        <v>8</v>
      </c>
      <c r="D2" s="4" t="s">
        <v>9</v>
      </c>
      <c r="E2" s="5" t="s">
        <v>10</v>
      </c>
      <c r="F2" s="6" t="s">
        <v>11</v>
      </c>
      <c r="G2" s="6" t="s">
        <v>12</v>
      </c>
      <c r="H2" s="5" t="s">
        <v>13</v>
      </c>
      <c r="I2" s="6" t="s">
        <v>14</v>
      </c>
      <c r="J2" s="7" t="s">
        <v>15</v>
      </c>
      <c r="K2" s="3" t="s">
        <v>16</v>
      </c>
      <c r="L2" s="3" t="s">
        <v>17</v>
      </c>
      <c r="M2" s="8" t="s">
        <v>18</v>
      </c>
      <c r="N2" s="2" t="s">
        <v>19</v>
      </c>
      <c r="O2" s="5" t="s">
        <v>20</v>
      </c>
      <c r="P2" s="5" t="s">
        <v>21</v>
      </c>
      <c r="Q2" s="6" t="s">
        <v>22</v>
      </c>
      <c r="R2" s="3" t="s">
        <v>23</v>
      </c>
      <c r="S2" s="3" t="s">
        <v>24</v>
      </c>
      <c r="T2" s="9" t="s">
        <v>25</v>
      </c>
      <c r="U2" s="5" t="s">
        <v>26</v>
      </c>
      <c r="V2" s="5" t="s">
        <v>27</v>
      </c>
      <c r="W2" s="5" t="s">
        <v>28</v>
      </c>
      <c r="X2" s="3" t="s">
        <v>29</v>
      </c>
      <c r="Y2" s="5" t="s">
        <v>30</v>
      </c>
      <c r="Z2" s="6" t="s">
        <v>31</v>
      </c>
      <c r="AA2" s="6" t="s">
        <v>32</v>
      </c>
      <c r="AB2" s="10" t="s">
        <v>33</v>
      </c>
      <c r="AC2" s="11" t="s">
        <v>34</v>
      </c>
      <c r="AD2" s="11" t="s">
        <v>35</v>
      </c>
      <c r="AE2" s="11" t="s">
        <v>36</v>
      </c>
      <c r="AF2" s="11" t="s">
        <v>37</v>
      </c>
      <c r="AG2" s="11" t="s">
        <v>38</v>
      </c>
      <c r="AH2" s="12" t="s">
        <v>39</v>
      </c>
      <c r="AI2" s="13" t="s">
        <v>40</v>
      </c>
      <c r="AJ2" s="14" t="s">
        <v>41</v>
      </c>
      <c r="AK2" s="14" t="s">
        <v>42</v>
      </c>
      <c r="AL2" s="14" t="s">
        <v>43</v>
      </c>
      <c r="AM2" s="14" t="s">
        <v>44</v>
      </c>
      <c r="AN2" s="15" t="s">
        <v>45</v>
      </c>
    </row>
    <row r="3" spans="1:41" ht="15.75" customHeight="1">
      <c r="A3" s="17" t="s">
        <v>46</v>
      </c>
      <c r="B3" s="17" t="s">
        <v>47</v>
      </c>
      <c r="C3" s="17" t="s">
        <v>48</v>
      </c>
      <c r="D3" s="16" t="s">
        <v>49</v>
      </c>
      <c r="E3" s="18" t="s">
        <v>50</v>
      </c>
      <c r="F3" s="19">
        <v>44378</v>
      </c>
      <c r="G3" s="20">
        <v>2013</v>
      </c>
      <c r="H3" s="21" t="s">
        <v>51</v>
      </c>
      <c r="I3" s="17" t="s">
        <v>52</v>
      </c>
      <c r="J3" s="22" t="s">
        <v>53</v>
      </c>
      <c r="K3" s="17" t="s">
        <v>54</v>
      </c>
      <c r="L3" s="23" t="s">
        <v>55</v>
      </c>
      <c r="M3" s="24" t="b">
        <v>1</v>
      </c>
      <c r="N3" s="23" t="s">
        <v>55</v>
      </c>
      <c r="O3" s="24" t="s">
        <v>56</v>
      </c>
      <c r="P3" s="24" t="b">
        <v>1</v>
      </c>
      <c r="Q3" s="17" t="s">
        <v>57</v>
      </c>
      <c r="R3" s="25" t="s">
        <v>58</v>
      </c>
      <c r="S3" s="17" t="s">
        <v>59</v>
      </c>
      <c r="T3" s="26" t="s">
        <v>60</v>
      </c>
      <c r="U3" s="24" t="b">
        <v>0</v>
      </c>
      <c r="V3" s="24" t="b">
        <v>0</v>
      </c>
      <c r="W3" s="24" t="b">
        <v>1</v>
      </c>
      <c r="X3" s="27">
        <v>2.1</v>
      </c>
      <c r="Y3" s="27">
        <v>2.1</v>
      </c>
      <c r="Z3" s="28" t="s">
        <v>61</v>
      </c>
      <c r="AA3" s="29" t="s">
        <v>62</v>
      </c>
      <c r="AB3" s="30" t="s">
        <v>63</v>
      </c>
      <c r="AC3" s="29" t="s">
        <v>64</v>
      </c>
      <c r="AD3" s="29" t="s">
        <v>60</v>
      </c>
      <c r="AE3" s="29" t="s">
        <v>60</v>
      </c>
      <c r="AF3" s="29" t="s">
        <v>60</v>
      </c>
      <c r="AG3" s="29" t="s">
        <v>65</v>
      </c>
      <c r="AH3" s="29" t="s">
        <v>66</v>
      </c>
      <c r="AI3" s="31">
        <v>195213</v>
      </c>
      <c r="AJ3" s="32">
        <f t="shared" ref="AJ3:AJ52" si="0">AI3-AK3</f>
        <v>0</v>
      </c>
      <c r="AK3" s="32">
        <v>195213</v>
      </c>
      <c r="AL3" s="32">
        <f t="shared" ref="AL3:AL52" si="1">AK3-AM3</f>
        <v>3019</v>
      </c>
      <c r="AM3" s="32">
        <v>192194</v>
      </c>
      <c r="AN3" s="33" t="s">
        <v>67</v>
      </c>
      <c r="AO3" s="34" t="s">
        <v>68</v>
      </c>
    </row>
    <row r="4" spans="1:41" ht="15.75" customHeight="1">
      <c r="A4" s="17" t="s">
        <v>46</v>
      </c>
      <c r="B4" s="17" t="s">
        <v>69</v>
      </c>
      <c r="C4" s="17" t="s">
        <v>48</v>
      </c>
      <c r="D4" s="16" t="s">
        <v>70</v>
      </c>
      <c r="E4" s="18" t="s">
        <v>71</v>
      </c>
      <c r="F4" s="19">
        <v>44228</v>
      </c>
      <c r="G4" s="35">
        <v>2016</v>
      </c>
      <c r="H4" s="36" t="s">
        <v>72</v>
      </c>
      <c r="I4" s="17" t="s">
        <v>73</v>
      </c>
      <c r="J4" s="37" t="s">
        <v>74</v>
      </c>
      <c r="K4" s="17" t="s">
        <v>54</v>
      </c>
      <c r="L4" s="23" t="s">
        <v>75</v>
      </c>
      <c r="M4" s="24" t="b">
        <v>0</v>
      </c>
      <c r="N4" s="29" t="s">
        <v>60</v>
      </c>
      <c r="O4" s="24" t="s">
        <v>56</v>
      </c>
      <c r="P4" s="24" t="b">
        <v>1</v>
      </c>
      <c r="Q4" s="17" t="s">
        <v>57</v>
      </c>
      <c r="R4" s="38" t="s">
        <v>69</v>
      </c>
      <c r="S4" s="39" t="s">
        <v>59</v>
      </c>
      <c r="T4" s="26" t="s">
        <v>60</v>
      </c>
      <c r="U4" s="24" t="b">
        <v>0</v>
      </c>
      <c r="V4" s="24" t="b">
        <v>0</v>
      </c>
      <c r="W4" s="24" t="b">
        <v>1</v>
      </c>
      <c r="X4" s="40">
        <v>2</v>
      </c>
      <c r="Y4" s="40">
        <v>2</v>
      </c>
      <c r="Z4" s="28" t="s">
        <v>76</v>
      </c>
      <c r="AA4" s="29" t="s">
        <v>77</v>
      </c>
      <c r="AB4" s="30" t="s">
        <v>63</v>
      </c>
      <c r="AC4" s="29" t="s">
        <v>78</v>
      </c>
      <c r="AD4" s="29" t="s">
        <v>60</v>
      </c>
      <c r="AE4" s="29" t="s">
        <v>60</v>
      </c>
      <c r="AF4" s="29" t="s">
        <v>60</v>
      </c>
      <c r="AG4" s="29" t="s">
        <v>65</v>
      </c>
      <c r="AH4" s="29" t="s">
        <v>79</v>
      </c>
      <c r="AI4" s="31">
        <v>57464</v>
      </c>
      <c r="AJ4" s="32">
        <f t="shared" si="0"/>
        <v>2280</v>
      </c>
      <c r="AK4" s="32">
        <v>55184</v>
      </c>
      <c r="AL4" s="32">
        <f t="shared" si="1"/>
        <v>4528</v>
      </c>
      <c r="AM4" s="32">
        <v>50656</v>
      </c>
      <c r="AN4" s="41" t="s">
        <v>80</v>
      </c>
    </row>
    <row r="5" spans="1:41" ht="15.75" customHeight="1">
      <c r="A5" s="17" t="s">
        <v>46</v>
      </c>
      <c r="B5" s="17" t="s">
        <v>81</v>
      </c>
      <c r="C5" s="17" t="s">
        <v>82</v>
      </c>
      <c r="D5" s="33" t="s">
        <v>83</v>
      </c>
      <c r="E5" s="18" t="s">
        <v>84</v>
      </c>
      <c r="F5" s="19">
        <v>44378</v>
      </c>
      <c r="G5" s="35">
        <v>2003</v>
      </c>
      <c r="H5" s="21" t="s">
        <v>85</v>
      </c>
      <c r="I5" s="17" t="s">
        <v>86</v>
      </c>
      <c r="J5" s="37" t="s">
        <v>74</v>
      </c>
      <c r="K5" s="17" t="s">
        <v>87</v>
      </c>
      <c r="L5" s="23" t="s">
        <v>88</v>
      </c>
      <c r="M5" s="24" t="b">
        <v>1</v>
      </c>
      <c r="N5" s="42" t="s">
        <v>89</v>
      </c>
      <c r="O5" s="24" t="s">
        <v>90</v>
      </c>
      <c r="P5" s="24" t="b">
        <v>1</v>
      </c>
      <c r="Q5" s="17" t="s">
        <v>91</v>
      </c>
      <c r="R5" s="25" t="s">
        <v>92</v>
      </c>
      <c r="S5" s="17" t="s">
        <v>93</v>
      </c>
      <c r="T5" s="26" t="s">
        <v>60</v>
      </c>
      <c r="U5" s="24" t="b">
        <v>0</v>
      </c>
      <c r="V5" s="24" t="b">
        <v>0</v>
      </c>
      <c r="W5" s="24" t="b">
        <v>0</v>
      </c>
      <c r="X5" s="40">
        <v>0</v>
      </c>
      <c r="Y5" s="40">
        <v>0</v>
      </c>
      <c r="Z5" s="43" t="s">
        <v>60</v>
      </c>
      <c r="AA5" s="44" t="s">
        <v>94</v>
      </c>
      <c r="AB5" s="30" t="s">
        <v>95</v>
      </c>
      <c r="AC5" s="29" t="s">
        <v>60</v>
      </c>
      <c r="AD5" s="29" t="s">
        <v>60</v>
      </c>
      <c r="AE5" s="29" t="s">
        <v>60</v>
      </c>
      <c r="AF5" s="29" t="s">
        <v>60</v>
      </c>
      <c r="AG5" s="29" t="s">
        <v>60</v>
      </c>
      <c r="AH5" s="29" t="s">
        <v>60</v>
      </c>
      <c r="AI5" s="31">
        <v>471810</v>
      </c>
      <c r="AJ5" s="32">
        <f t="shared" si="0"/>
        <v>0</v>
      </c>
      <c r="AK5" s="32">
        <v>471810</v>
      </c>
      <c r="AL5" s="32">
        <f t="shared" si="1"/>
        <v>457</v>
      </c>
      <c r="AM5" s="32">
        <v>471353</v>
      </c>
      <c r="AN5" s="33" t="s">
        <v>67</v>
      </c>
    </row>
    <row r="6" spans="1:41" ht="15.75" customHeight="1">
      <c r="A6" s="17" t="s">
        <v>96</v>
      </c>
      <c r="B6" s="17" t="s">
        <v>97</v>
      </c>
      <c r="C6" s="17" t="s">
        <v>82</v>
      </c>
      <c r="D6" s="33" t="s">
        <v>98</v>
      </c>
      <c r="E6" s="45" t="s">
        <v>99</v>
      </c>
      <c r="F6" s="19">
        <v>44378</v>
      </c>
      <c r="G6" s="20">
        <v>2015</v>
      </c>
      <c r="H6" s="21" t="s">
        <v>100</v>
      </c>
      <c r="I6" s="17" t="s">
        <v>101</v>
      </c>
      <c r="J6" s="21" t="s">
        <v>102</v>
      </c>
      <c r="K6" s="17" t="s">
        <v>103</v>
      </c>
      <c r="L6" s="23" t="s">
        <v>104</v>
      </c>
      <c r="M6" s="24" t="b">
        <v>1</v>
      </c>
      <c r="N6" s="46" t="s">
        <v>105</v>
      </c>
      <c r="O6" s="24" t="s">
        <v>90</v>
      </c>
      <c r="P6" s="24" t="b">
        <v>1</v>
      </c>
      <c r="Q6" s="17" t="s">
        <v>91</v>
      </c>
      <c r="R6" s="47" t="s">
        <v>106</v>
      </c>
      <c r="S6" s="17"/>
      <c r="T6" s="26" t="s">
        <v>60</v>
      </c>
      <c r="U6" s="24" t="b">
        <v>0</v>
      </c>
      <c r="V6" s="24" t="b">
        <v>0</v>
      </c>
      <c r="W6" s="24" t="b">
        <v>1</v>
      </c>
      <c r="X6" s="40">
        <v>1</v>
      </c>
      <c r="Y6" s="27">
        <v>1</v>
      </c>
      <c r="Z6" s="28" t="s">
        <v>107</v>
      </c>
      <c r="AA6" s="44" t="s">
        <v>108</v>
      </c>
      <c r="AB6" s="30" t="s">
        <v>109</v>
      </c>
      <c r="AC6" s="29" t="s">
        <v>110</v>
      </c>
      <c r="AD6" s="29" t="s">
        <v>60</v>
      </c>
      <c r="AE6" s="29" t="s">
        <v>60</v>
      </c>
      <c r="AF6" s="29" t="s">
        <v>60</v>
      </c>
      <c r="AG6" s="29" t="s">
        <v>60</v>
      </c>
      <c r="AH6" s="29" t="s">
        <v>60</v>
      </c>
      <c r="AI6" s="31">
        <v>8939009</v>
      </c>
      <c r="AJ6" s="32">
        <f t="shared" si="0"/>
        <v>555716</v>
      </c>
      <c r="AK6" s="32">
        <v>8383293</v>
      </c>
      <c r="AL6" s="32">
        <f t="shared" si="1"/>
        <v>16555</v>
      </c>
      <c r="AM6" s="32">
        <v>8366738</v>
      </c>
      <c r="AN6" s="41" t="s">
        <v>111</v>
      </c>
    </row>
    <row r="7" spans="1:41" ht="15.75" customHeight="1">
      <c r="A7" s="17" t="s">
        <v>96</v>
      </c>
      <c r="B7" s="17" t="s">
        <v>112</v>
      </c>
      <c r="C7" s="17" t="s">
        <v>82</v>
      </c>
      <c r="D7" s="16" t="s">
        <v>113</v>
      </c>
      <c r="E7" s="18" t="s">
        <v>114</v>
      </c>
      <c r="F7" s="19">
        <v>44378</v>
      </c>
      <c r="G7" s="20">
        <v>2014</v>
      </c>
      <c r="H7" s="21" t="s">
        <v>115</v>
      </c>
      <c r="I7" s="17" t="s">
        <v>116</v>
      </c>
      <c r="J7" s="21" t="s">
        <v>117</v>
      </c>
      <c r="K7" s="17" t="s">
        <v>118</v>
      </c>
      <c r="L7" s="23" t="s">
        <v>119</v>
      </c>
      <c r="M7" s="24" t="b">
        <v>1</v>
      </c>
      <c r="N7" s="42" t="s">
        <v>120</v>
      </c>
      <c r="O7" s="24" t="s">
        <v>56</v>
      </c>
      <c r="P7" s="24" t="b">
        <v>1</v>
      </c>
      <c r="Q7" s="17" t="s">
        <v>121</v>
      </c>
      <c r="R7" s="25" t="s">
        <v>122</v>
      </c>
      <c r="S7" s="17" t="s">
        <v>123</v>
      </c>
      <c r="T7" s="26" t="s">
        <v>60</v>
      </c>
      <c r="U7" s="24" t="b">
        <v>0</v>
      </c>
      <c r="V7" s="24" t="b">
        <v>0</v>
      </c>
      <c r="W7" s="24" t="b">
        <v>1</v>
      </c>
      <c r="X7" s="40">
        <v>1</v>
      </c>
      <c r="Y7" s="27">
        <v>1</v>
      </c>
      <c r="Z7" s="48" t="s">
        <v>124</v>
      </c>
      <c r="AA7" s="29" t="s">
        <v>125</v>
      </c>
      <c r="AB7" s="30" t="s">
        <v>63</v>
      </c>
      <c r="AC7" s="29" t="s">
        <v>126</v>
      </c>
      <c r="AD7" s="29" t="s">
        <v>60</v>
      </c>
      <c r="AE7" s="29" t="s">
        <v>60</v>
      </c>
      <c r="AF7" s="29" t="s">
        <v>60</v>
      </c>
      <c r="AG7" s="29" t="s">
        <v>127</v>
      </c>
      <c r="AH7" s="29" t="s">
        <v>66</v>
      </c>
      <c r="AI7" s="31">
        <v>3357808</v>
      </c>
      <c r="AJ7" s="32">
        <f t="shared" si="0"/>
        <v>0</v>
      </c>
      <c r="AK7" s="32">
        <v>3357808</v>
      </c>
      <c r="AL7" s="32">
        <f t="shared" si="1"/>
        <v>24513</v>
      </c>
      <c r="AM7" s="32">
        <v>3333295</v>
      </c>
      <c r="AN7" s="33" t="s">
        <v>67</v>
      </c>
    </row>
    <row r="8" spans="1:41" ht="15.75" customHeight="1">
      <c r="A8" s="17" t="s">
        <v>96</v>
      </c>
      <c r="B8" s="17" t="s">
        <v>128</v>
      </c>
      <c r="C8" s="17" t="s">
        <v>48</v>
      </c>
      <c r="D8" s="49" t="s">
        <v>129</v>
      </c>
      <c r="E8" s="50" t="s">
        <v>130</v>
      </c>
      <c r="F8" s="19">
        <v>44228</v>
      </c>
      <c r="G8" s="20">
        <v>2012</v>
      </c>
      <c r="H8" s="21" t="s">
        <v>131</v>
      </c>
      <c r="I8" s="17" t="s">
        <v>132</v>
      </c>
      <c r="J8" s="21" t="s">
        <v>133</v>
      </c>
      <c r="K8" s="17" t="s">
        <v>87</v>
      </c>
      <c r="L8" s="23" t="s">
        <v>134</v>
      </c>
      <c r="M8" s="24" t="b">
        <v>1</v>
      </c>
      <c r="N8" s="42" t="s">
        <v>135</v>
      </c>
      <c r="O8" s="24" t="s">
        <v>56</v>
      </c>
      <c r="P8" s="24" t="b">
        <v>0</v>
      </c>
      <c r="Q8" s="17" t="s">
        <v>57</v>
      </c>
      <c r="R8" s="25" t="s">
        <v>60</v>
      </c>
      <c r="S8" s="17" t="s">
        <v>136</v>
      </c>
      <c r="T8" s="26" t="s">
        <v>60</v>
      </c>
      <c r="U8" s="24" t="b">
        <v>0</v>
      </c>
      <c r="V8" s="24" t="b">
        <v>0</v>
      </c>
      <c r="W8" s="24" t="b">
        <v>1</v>
      </c>
      <c r="X8" s="40">
        <v>2</v>
      </c>
      <c r="Y8" s="27">
        <v>2</v>
      </c>
      <c r="Z8" s="28" t="s">
        <v>137</v>
      </c>
      <c r="AA8" s="29" t="s">
        <v>108</v>
      </c>
      <c r="AB8" s="30" t="s">
        <v>63</v>
      </c>
      <c r="AC8" s="29" t="s">
        <v>60</v>
      </c>
      <c r="AD8" s="29" t="s">
        <v>60</v>
      </c>
      <c r="AE8" s="29" t="s">
        <v>60</v>
      </c>
      <c r="AF8" s="29" t="s">
        <v>60</v>
      </c>
      <c r="AG8" s="29" t="s">
        <v>65</v>
      </c>
      <c r="AH8" s="29" t="s">
        <v>79</v>
      </c>
      <c r="AI8" s="31">
        <v>252641</v>
      </c>
      <c r="AJ8" s="32">
        <f t="shared" si="0"/>
        <v>8</v>
      </c>
      <c r="AK8" s="32">
        <v>252633</v>
      </c>
      <c r="AL8" s="32">
        <f t="shared" si="1"/>
        <v>6933</v>
      </c>
      <c r="AM8" s="32">
        <v>245700</v>
      </c>
      <c r="AN8" s="33" t="s">
        <v>67</v>
      </c>
    </row>
    <row r="9" spans="1:41" ht="15.75" customHeight="1">
      <c r="A9" s="17" t="s">
        <v>138</v>
      </c>
      <c r="B9" s="17" t="s">
        <v>6</v>
      </c>
      <c r="C9" s="17" t="s">
        <v>6</v>
      </c>
      <c r="D9" s="16" t="s">
        <v>139</v>
      </c>
      <c r="E9" s="18" t="s">
        <v>140</v>
      </c>
      <c r="F9" s="19">
        <v>44440</v>
      </c>
      <c r="G9" s="20">
        <v>2015</v>
      </c>
      <c r="H9" s="21" t="s">
        <v>141</v>
      </c>
      <c r="I9" s="17" t="s">
        <v>142</v>
      </c>
      <c r="J9" s="37" t="s">
        <v>74</v>
      </c>
      <c r="K9" s="17" t="s">
        <v>143</v>
      </c>
      <c r="L9" s="51" t="s">
        <v>144</v>
      </c>
      <c r="M9" s="24" t="b">
        <v>1</v>
      </c>
      <c r="N9" s="52" t="s">
        <v>145</v>
      </c>
      <c r="O9" s="24" t="s">
        <v>56</v>
      </c>
      <c r="P9" s="24" t="b">
        <v>1</v>
      </c>
      <c r="Q9" s="17" t="s">
        <v>146</v>
      </c>
      <c r="R9" s="25" t="s">
        <v>147</v>
      </c>
      <c r="S9" s="39" t="s">
        <v>148</v>
      </c>
      <c r="T9" s="26" t="s">
        <v>60</v>
      </c>
      <c r="U9" s="24" t="b">
        <v>0</v>
      </c>
      <c r="V9" s="24" t="b">
        <v>0</v>
      </c>
      <c r="W9" s="24" t="b">
        <v>1</v>
      </c>
      <c r="X9" s="40">
        <v>0</v>
      </c>
      <c r="Y9" s="27">
        <v>0</v>
      </c>
      <c r="Z9" s="28" t="s">
        <v>149</v>
      </c>
      <c r="AA9" s="29" t="s">
        <v>150</v>
      </c>
      <c r="AB9" s="30" t="s">
        <v>63</v>
      </c>
      <c r="AC9" s="29" t="s">
        <v>60</v>
      </c>
      <c r="AD9" s="29" t="s">
        <v>151</v>
      </c>
      <c r="AE9" s="29" t="s">
        <v>60</v>
      </c>
      <c r="AF9" s="29" t="s">
        <v>152</v>
      </c>
      <c r="AG9" s="29" t="s">
        <v>153</v>
      </c>
      <c r="AH9" s="29" t="s">
        <v>154</v>
      </c>
      <c r="AI9" s="31">
        <v>564347</v>
      </c>
      <c r="AJ9" s="32">
        <f t="shared" si="0"/>
        <v>0</v>
      </c>
      <c r="AK9" s="32">
        <v>564347</v>
      </c>
      <c r="AL9" s="32">
        <f t="shared" si="1"/>
        <v>39712</v>
      </c>
      <c r="AM9" s="32">
        <v>524635</v>
      </c>
      <c r="AN9" s="33" t="s">
        <v>67</v>
      </c>
    </row>
    <row r="10" spans="1:41" ht="15.75" customHeight="1">
      <c r="A10" s="17" t="s">
        <v>155</v>
      </c>
      <c r="B10" s="17" t="s">
        <v>6</v>
      </c>
      <c r="C10" s="17" t="s">
        <v>6</v>
      </c>
      <c r="D10" s="16" t="s">
        <v>156</v>
      </c>
      <c r="E10" s="18" t="s">
        <v>157</v>
      </c>
      <c r="F10" s="19">
        <v>44440</v>
      </c>
      <c r="G10" s="20">
        <v>2021</v>
      </c>
      <c r="H10" s="21" t="s">
        <v>158</v>
      </c>
      <c r="I10" s="17" t="s">
        <v>159</v>
      </c>
      <c r="J10" s="37" t="s">
        <v>74</v>
      </c>
      <c r="K10" s="17" t="s">
        <v>54</v>
      </c>
      <c r="L10" s="23" t="s">
        <v>160</v>
      </c>
      <c r="M10" s="24" t="b">
        <v>1</v>
      </c>
      <c r="N10" s="42" t="s">
        <v>161</v>
      </c>
      <c r="O10" s="24" t="s">
        <v>162</v>
      </c>
      <c r="P10" s="24" t="b">
        <v>1</v>
      </c>
      <c r="Q10" s="17" t="s">
        <v>57</v>
      </c>
      <c r="R10" s="25" t="s">
        <v>163</v>
      </c>
      <c r="S10" s="17" t="s">
        <v>164</v>
      </c>
      <c r="T10" s="26" t="s">
        <v>60</v>
      </c>
      <c r="U10" s="24" t="b">
        <v>1</v>
      </c>
      <c r="V10" s="24" t="b">
        <v>0</v>
      </c>
      <c r="W10" s="24" t="b">
        <v>1</v>
      </c>
      <c r="X10" s="40">
        <v>0</v>
      </c>
      <c r="Y10" s="27">
        <v>0</v>
      </c>
      <c r="Z10" s="34" t="s">
        <v>60</v>
      </c>
      <c r="AA10" s="29" t="s">
        <v>165</v>
      </c>
      <c r="AB10" s="30" t="s">
        <v>63</v>
      </c>
      <c r="AC10" s="29" t="s">
        <v>60</v>
      </c>
      <c r="AD10" s="29" t="s">
        <v>151</v>
      </c>
      <c r="AE10" s="29" t="s">
        <v>60</v>
      </c>
      <c r="AF10" s="29" t="s">
        <v>60</v>
      </c>
      <c r="AG10" s="29" t="s">
        <v>166</v>
      </c>
      <c r="AH10" s="29" t="s">
        <v>167</v>
      </c>
      <c r="AI10" s="31">
        <v>3938967</v>
      </c>
      <c r="AJ10" s="32">
        <f t="shared" si="0"/>
        <v>0</v>
      </c>
      <c r="AK10" s="32">
        <v>3938967</v>
      </c>
      <c r="AL10" s="32">
        <f t="shared" si="1"/>
        <v>218410</v>
      </c>
      <c r="AM10" s="32">
        <v>3720557</v>
      </c>
      <c r="AN10" s="53" t="s">
        <v>168</v>
      </c>
    </row>
    <row r="11" spans="1:41" ht="15.75" customHeight="1">
      <c r="A11" s="17" t="s">
        <v>155</v>
      </c>
      <c r="B11" s="17" t="s">
        <v>169</v>
      </c>
      <c r="C11" s="17" t="s">
        <v>48</v>
      </c>
      <c r="D11" s="16" t="s">
        <v>170</v>
      </c>
      <c r="E11" s="18">
        <v>10.3</v>
      </c>
      <c r="F11" s="19">
        <v>44378</v>
      </c>
      <c r="G11" s="35">
        <v>2016</v>
      </c>
      <c r="H11" s="21" t="s">
        <v>171</v>
      </c>
      <c r="I11" s="17" t="s">
        <v>172</v>
      </c>
      <c r="J11" s="54" t="s">
        <v>173</v>
      </c>
      <c r="K11" s="17" t="s">
        <v>174</v>
      </c>
      <c r="L11" s="23" t="s">
        <v>175</v>
      </c>
      <c r="M11" s="24" t="b">
        <v>1</v>
      </c>
      <c r="N11" s="42" t="s">
        <v>176</v>
      </c>
      <c r="O11" s="24" t="s">
        <v>90</v>
      </c>
      <c r="P11" s="24" t="b">
        <v>1</v>
      </c>
      <c r="Q11" s="17" t="s">
        <v>57</v>
      </c>
      <c r="R11" s="25" t="s">
        <v>177</v>
      </c>
      <c r="S11" s="17" t="s">
        <v>163</v>
      </c>
      <c r="T11" s="26" t="s">
        <v>60</v>
      </c>
      <c r="U11" s="24" t="b">
        <v>0</v>
      </c>
      <c r="V11" s="24" t="b">
        <v>0</v>
      </c>
      <c r="W11" s="24" t="b">
        <v>1</v>
      </c>
      <c r="X11" s="27">
        <v>2</v>
      </c>
      <c r="Y11" s="27">
        <v>2</v>
      </c>
      <c r="Z11" s="28" t="s">
        <v>178</v>
      </c>
      <c r="AA11" s="29" t="s">
        <v>179</v>
      </c>
      <c r="AB11" s="30" t="s">
        <v>180</v>
      </c>
      <c r="AC11" s="29" t="s">
        <v>60</v>
      </c>
      <c r="AD11" s="29" t="s">
        <v>60</v>
      </c>
      <c r="AE11" s="29" t="s">
        <v>60</v>
      </c>
      <c r="AF11" s="29" t="s">
        <v>60</v>
      </c>
      <c r="AG11" s="29" t="s">
        <v>60</v>
      </c>
      <c r="AH11" s="29" t="s">
        <v>60</v>
      </c>
      <c r="AI11" s="31">
        <v>225165</v>
      </c>
      <c r="AJ11" s="32">
        <f t="shared" si="0"/>
        <v>0</v>
      </c>
      <c r="AK11" s="32">
        <v>225165</v>
      </c>
      <c r="AL11" s="32">
        <f t="shared" si="1"/>
        <v>6300</v>
      </c>
      <c r="AM11" s="32">
        <v>218865</v>
      </c>
      <c r="AN11" s="33" t="s">
        <v>67</v>
      </c>
    </row>
    <row r="12" spans="1:41" ht="15.75" customHeight="1">
      <c r="A12" s="17" t="s">
        <v>155</v>
      </c>
      <c r="B12" s="17" t="s">
        <v>181</v>
      </c>
      <c r="C12" s="17" t="s">
        <v>48</v>
      </c>
      <c r="D12" s="16" t="s">
        <v>182</v>
      </c>
      <c r="E12" s="55" t="s">
        <v>183</v>
      </c>
      <c r="F12" s="19">
        <v>44378</v>
      </c>
      <c r="G12" s="35">
        <v>2020</v>
      </c>
      <c r="H12" s="21" t="s">
        <v>184</v>
      </c>
      <c r="I12" s="17" t="s">
        <v>185</v>
      </c>
      <c r="J12" s="37" t="s">
        <v>74</v>
      </c>
      <c r="K12" s="17" t="s">
        <v>87</v>
      </c>
      <c r="L12" s="56" t="s">
        <v>186</v>
      </c>
      <c r="M12" s="24" t="b">
        <v>0</v>
      </c>
      <c r="N12" s="29" t="s">
        <v>60</v>
      </c>
      <c r="O12" s="24" t="s">
        <v>90</v>
      </c>
      <c r="P12" s="24" t="b">
        <v>1</v>
      </c>
      <c r="Q12" s="17" t="s">
        <v>91</v>
      </c>
      <c r="R12" s="25" t="s">
        <v>187</v>
      </c>
      <c r="S12" s="17" t="s">
        <v>188</v>
      </c>
      <c r="T12" s="26" t="s">
        <v>60</v>
      </c>
      <c r="U12" s="24" t="b">
        <v>0</v>
      </c>
      <c r="V12" s="24" t="b">
        <v>0</v>
      </c>
      <c r="W12" s="24" t="b">
        <v>1</v>
      </c>
      <c r="X12" s="27">
        <v>2</v>
      </c>
      <c r="Y12" s="27">
        <v>2</v>
      </c>
      <c r="Z12" s="28" t="s">
        <v>178</v>
      </c>
      <c r="AA12" s="29" t="s">
        <v>179</v>
      </c>
      <c r="AB12" s="30" t="s">
        <v>180</v>
      </c>
      <c r="AC12" s="29" t="s">
        <v>60</v>
      </c>
      <c r="AD12" s="29" t="s">
        <v>60</v>
      </c>
      <c r="AE12" s="29" t="s">
        <v>60</v>
      </c>
      <c r="AF12" s="29" t="s">
        <v>60</v>
      </c>
      <c r="AG12" s="29" t="s">
        <v>60</v>
      </c>
      <c r="AH12" s="29" t="s">
        <v>60</v>
      </c>
      <c r="AI12" s="31">
        <v>112962</v>
      </c>
      <c r="AJ12" s="32">
        <f t="shared" si="0"/>
        <v>0</v>
      </c>
      <c r="AK12" s="32">
        <v>112962</v>
      </c>
      <c r="AL12" s="32">
        <f t="shared" si="1"/>
        <v>7725</v>
      </c>
      <c r="AM12" s="32">
        <v>105237</v>
      </c>
      <c r="AN12" s="33" t="s">
        <v>67</v>
      </c>
    </row>
    <row r="13" spans="1:41" ht="15.75" customHeight="1">
      <c r="A13" s="17" t="s">
        <v>189</v>
      </c>
      <c r="B13" s="17" t="s">
        <v>6</v>
      </c>
      <c r="C13" s="17" t="s">
        <v>6</v>
      </c>
      <c r="D13" s="16" t="s">
        <v>190</v>
      </c>
      <c r="E13" s="28" t="s">
        <v>191</v>
      </c>
      <c r="F13" s="19">
        <v>44378</v>
      </c>
      <c r="G13" s="20">
        <v>2021</v>
      </c>
      <c r="H13" s="21" t="s">
        <v>192</v>
      </c>
      <c r="I13" s="18" t="s">
        <v>193</v>
      </c>
      <c r="J13" s="37" t="s">
        <v>194</v>
      </c>
      <c r="K13" s="39" t="s">
        <v>103</v>
      </c>
      <c r="L13" s="42" t="s">
        <v>195</v>
      </c>
      <c r="M13" s="57" t="b">
        <v>0</v>
      </c>
      <c r="N13" s="34" t="s">
        <v>60</v>
      </c>
      <c r="O13" s="24" t="s">
        <v>56</v>
      </c>
      <c r="P13" s="24" t="b">
        <v>1</v>
      </c>
      <c r="Q13" s="17" t="s">
        <v>91</v>
      </c>
      <c r="R13" s="25" t="s">
        <v>196</v>
      </c>
      <c r="S13" s="17" t="s">
        <v>190</v>
      </c>
      <c r="T13" s="26" t="s">
        <v>60</v>
      </c>
      <c r="U13" s="24" t="b">
        <v>0</v>
      </c>
      <c r="V13" s="24" t="b">
        <v>0</v>
      </c>
      <c r="W13" s="24" t="b">
        <v>0</v>
      </c>
      <c r="X13" s="40">
        <v>0</v>
      </c>
      <c r="Y13" s="27">
        <v>0</v>
      </c>
      <c r="Z13" s="43" t="s">
        <v>60</v>
      </c>
      <c r="AA13" s="29" t="s">
        <v>197</v>
      </c>
      <c r="AB13" s="30" t="s">
        <v>63</v>
      </c>
      <c r="AC13" s="29" t="s">
        <v>60</v>
      </c>
      <c r="AD13" s="29" t="s">
        <v>60</v>
      </c>
      <c r="AE13" s="29" t="s">
        <v>60</v>
      </c>
      <c r="AF13" s="29" t="s">
        <v>60</v>
      </c>
      <c r="AG13" s="29" t="s">
        <v>153</v>
      </c>
      <c r="AH13" s="29" t="s">
        <v>198</v>
      </c>
      <c r="AI13" s="31">
        <v>5696270</v>
      </c>
      <c r="AJ13" s="32">
        <f t="shared" si="0"/>
        <v>0</v>
      </c>
      <c r="AK13" s="32">
        <v>5696270</v>
      </c>
      <c r="AL13" s="32">
        <f t="shared" si="1"/>
        <v>4514</v>
      </c>
      <c r="AM13" s="32">
        <v>5691756</v>
      </c>
      <c r="AN13" s="33" t="s">
        <v>67</v>
      </c>
    </row>
    <row r="14" spans="1:41" ht="15.75" customHeight="1">
      <c r="A14" s="17" t="s">
        <v>199</v>
      </c>
      <c r="B14" s="17" t="s">
        <v>6</v>
      </c>
      <c r="C14" s="17" t="s">
        <v>6</v>
      </c>
      <c r="D14" s="33" t="s">
        <v>200</v>
      </c>
      <c r="E14" s="50" t="s">
        <v>130</v>
      </c>
      <c r="F14" s="19">
        <v>44385</v>
      </c>
      <c r="G14" s="20">
        <v>2017</v>
      </c>
      <c r="H14" s="21" t="s">
        <v>201</v>
      </c>
      <c r="I14" s="17" t="s">
        <v>202</v>
      </c>
      <c r="J14" s="37" t="s">
        <v>203</v>
      </c>
      <c r="K14" s="17" t="s">
        <v>87</v>
      </c>
      <c r="L14" s="51" t="s">
        <v>204</v>
      </c>
      <c r="M14" s="57" t="b">
        <v>0</v>
      </c>
      <c r="N14" s="34" t="s">
        <v>60</v>
      </c>
      <c r="O14" s="24" t="s">
        <v>56</v>
      </c>
      <c r="P14" s="24" t="b">
        <v>1</v>
      </c>
      <c r="Q14" s="17" t="s">
        <v>91</v>
      </c>
      <c r="R14" s="25" t="s">
        <v>205</v>
      </c>
      <c r="S14" s="17" t="s">
        <v>206</v>
      </c>
      <c r="T14" s="26" t="s">
        <v>60</v>
      </c>
      <c r="U14" s="24" t="b">
        <v>0</v>
      </c>
      <c r="V14" s="24" t="b">
        <v>0</v>
      </c>
      <c r="W14" s="24" t="b">
        <v>1</v>
      </c>
      <c r="X14" s="58">
        <v>44563</v>
      </c>
      <c r="Y14" s="28">
        <v>2</v>
      </c>
      <c r="Z14" s="28" t="s">
        <v>207</v>
      </c>
      <c r="AA14" s="29" t="s">
        <v>208</v>
      </c>
      <c r="AB14" s="30" t="s">
        <v>63</v>
      </c>
      <c r="AC14" s="29" t="s">
        <v>209</v>
      </c>
      <c r="AD14" s="29" t="s">
        <v>210</v>
      </c>
      <c r="AE14" s="29" t="s">
        <v>60</v>
      </c>
      <c r="AF14" s="29" t="s">
        <v>60</v>
      </c>
      <c r="AG14" s="29" t="s">
        <v>65</v>
      </c>
      <c r="AH14" s="29" t="s">
        <v>66</v>
      </c>
      <c r="AI14" s="59">
        <v>804139</v>
      </c>
      <c r="AJ14" s="32">
        <f t="shared" si="0"/>
        <v>248</v>
      </c>
      <c r="AK14" s="32">
        <v>803891</v>
      </c>
      <c r="AL14" s="32">
        <f t="shared" si="1"/>
        <v>673</v>
      </c>
      <c r="AM14" s="32">
        <v>803218</v>
      </c>
      <c r="AN14" s="41" t="s">
        <v>80</v>
      </c>
    </row>
    <row r="15" spans="1:41" ht="15.75" customHeight="1">
      <c r="A15" s="17" t="s">
        <v>211</v>
      </c>
      <c r="B15" s="17" t="s">
        <v>6</v>
      </c>
      <c r="C15" s="17" t="s">
        <v>6</v>
      </c>
      <c r="D15" s="16" t="s">
        <v>212</v>
      </c>
      <c r="E15" s="60">
        <v>43862</v>
      </c>
      <c r="F15" s="19">
        <v>44385</v>
      </c>
      <c r="G15" s="20">
        <v>2021</v>
      </c>
      <c r="H15" s="21" t="s">
        <v>213</v>
      </c>
      <c r="I15" s="17" t="s">
        <v>214</v>
      </c>
      <c r="J15" s="37" t="s">
        <v>74</v>
      </c>
      <c r="K15" s="17" t="s">
        <v>215</v>
      </c>
      <c r="L15" s="23" t="s">
        <v>216</v>
      </c>
      <c r="M15" s="24" t="b">
        <v>1</v>
      </c>
      <c r="N15" s="42" t="s">
        <v>217</v>
      </c>
      <c r="O15" s="24" t="s">
        <v>90</v>
      </c>
      <c r="P15" s="24" t="b">
        <v>1</v>
      </c>
      <c r="Q15" s="17" t="s">
        <v>91</v>
      </c>
      <c r="R15" s="25" t="s">
        <v>60</v>
      </c>
      <c r="S15" s="17" t="s">
        <v>218</v>
      </c>
      <c r="T15" s="26" t="s">
        <v>60</v>
      </c>
      <c r="U15" s="24" t="b">
        <v>0</v>
      </c>
      <c r="V15" s="24" t="b">
        <v>0</v>
      </c>
      <c r="W15" s="24" t="b">
        <v>0</v>
      </c>
      <c r="X15" s="40">
        <v>0</v>
      </c>
      <c r="Y15" s="27">
        <v>0</v>
      </c>
      <c r="Z15" s="34" t="s">
        <v>60</v>
      </c>
      <c r="AA15" s="29" t="s">
        <v>219</v>
      </c>
      <c r="AB15" s="30" t="s">
        <v>33</v>
      </c>
      <c r="AC15" s="29" t="s">
        <v>60</v>
      </c>
      <c r="AD15" s="29" t="s">
        <v>60</v>
      </c>
      <c r="AE15" s="29" t="s">
        <v>60</v>
      </c>
      <c r="AF15" s="29" t="s">
        <v>60</v>
      </c>
      <c r="AG15" s="29" t="s">
        <v>60</v>
      </c>
      <c r="AH15" s="29" t="s">
        <v>60</v>
      </c>
      <c r="AI15" s="31">
        <v>5509016</v>
      </c>
      <c r="AJ15" s="32">
        <f t="shared" si="0"/>
        <v>0</v>
      </c>
      <c r="AK15" s="32">
        <v>5509016</v>
      </c>
      <c r="AL15" s="32">
        <f t="shared" si="1"/>
        <v>265296</v>
      </c>
      <c r="AM15" s="32">
        <v>5243720</v>
      </c>
      <c r="AN15" s="53" t="s">
        <v>168</v>
      </c>
    </row>
    <row r="16" spans="1:41" ht="15.75" customHeight="1">
      <c r="A16" s="17" t="s">
        <v>211</v>
      </c>
      <c r="B16" s="17" t="s">
        <v>220</v>
      </c>
      <c r="C16" s="17" t="s">
        <v>48</v>
      </c>
      <c r="D16" s="16" t="s">
        <v>221</v>
      </c>
      <c r="E16" s="28" t="s">
        <v>130</v>
      </c>
      <c r="F16" s="19">
        <v>44013</v>
      </c>
      <c r="G16" s="20">
        <v>2017</v>
      </c>
      <c r="H16" s="21" t="s">
        <v>222</v>
      </c>
      <c r="I16" s="17" t="s">
        <v>223</v>
      </c>
      <c r="J16" s="37" t="s">
        <v>74</v>
      </c>
      <c r="K16" s="17" t="s">
        <v>54</v>
      </c>
      <c r="L16" s="23" t="s">
        <v>224</v>
      </c>
      <c r="M16" s="24" t="b">
        <v>1</v>
      </c>
      <c r="N16" s="42" t="s">
        <v>225</v>
      </c>
      <c r="O16" s="24" t="s">
        <v>56</v>
      </c>
      <c r="P16" s="24" t="b">
        <v>1</v>
      </c>
      <c r="Q16" s="17" t="s">
        <v>57</v>
      </c>
      <c r="R16" s="28" t="s">
        <v>226</v>
      </c>
      <c r="S16" s="28" t="s">
        <v>227</v>
      </c>
      <c r="T16" s="26" t="s">
        <v>60</v>
      </c>
      <c r="U16" s="24" t="b">
        <v>0</v>
      </c>
      <c r="V16" s="24" t="b">
        <v>0</v>
      </c>
      <c r="W16" s="24" t="b">
        <v>1</v>
      </c>
      <c r="X16" s="28">
        <v>2</v>
      </c>
      <c r="Y16" s="28">
        <v>2</v>
      </c>
      <c r="Z16" s="28" t="s">
        <v>137</v>
      </c>
      <c r="AA16" s="29" t="s">
        <v>228</v>
      </c>
      <c r="AB16" s="30" t="s">
        <v>63</v>
      </c>
      <c r="AC16" s="29" t="s">
        <v>60</v>
      </c>
      <c r="AD16" s="29" t="s">
        <v>60</v>
      </c>
      <c r="AE16" s="29" t="s">
        <v>60</v>
      </c>
      <c r="AF16" s="29" t="s">
        <v>60</v>
      </c>
      <c r="AG16" s="29" t="s">
        <v>65</v>
      </c>
      <c r="AH16" s="29" t="s">
        <v>66</v>
      </c>
      <c r="AI16" s="31">
        <v>77231</v>
      </c>
      <c r="AJ16" s="32">
        <f t="shared" si="0"/>
        <v>0</v>
      </c>
      <c r="AK16" s="32">
        <v>77231</v>
      </c>
      <c r="AL16" s="32">
        <f t="shared" si="1"/>
        <v>7271</v>
      </c>
      <c r="AM16" s="32">
        <v>69960</v>
      </c>
      <c r="AN16" s="33" t="s">
        <v>67</v>
      </c>
    </row>
    <row r="17" spans="1:40" ht="15.75" customHeight="1">
      <c r="A17" s="17" t="s">
        <v>211</v>
      </c>
      <c r="B17" s="17" t="s">
        <v>229</v>
      </c>
      <c r="C17" s="17" t="s">
        <v>48</v>
      </c>
      <c r="D17" s="16" t="s">
        <v>230</v>
      </c>
      <c r="E17" s="61">
        <v>43103</v>
      </c>
      <c r="F17" s="19">
        <v>44385</v>
      </c>
      <c r="G17" s="20">
        <v>2016</v>
      </c>
      <c r="H17" s="21" t="s">
        <v>231</v>
      </c>
      <c r="I17" s="17" t="s">
        <v>232</v>
      </c>
      <c r="J17" s="37" t="s">
        <v>74</v>
      </c>
      <c r="K17" s="17" t="s">
        <v>87</v>
      </c>
      <c r="L17" s="23" t="s">
        <v>233</v>
      </c>
      <c r="M17" s="57" t="b">
        <v>0</v>
      </c>
      <c r="N17" s="34" t="s">
        <v>60</v>
      </c>
      <c r="O17" s="24" t="s">
        <v>56</v>
      </c>
      <c r="P17" s="24" t="b">
        <v>1</v>
      </c>
      <c r="Q17" s="17" t="s">
        <v>146</v>
      </c>
      <c r="R17" s="25" t="s">
        <v>234</v>
      </c>
      <c r="S17" s="17" t="s">
        <v>235</v>
      </c>
      <c r="T17" s="26" t="s">
        <v>60</v>
      </c>
      <c r="U17" s="24" t="b">
        <v>1</v>
      </c>
      <c r="V17" s="24" t="b">
        <v>1</v>
      </c>
      <c r="W17" s="24" t="b">
        <v>1</v>
      </c>
      <c r="X17" s="58">
        <v>44563</v>
      </c>
      <c r="Y17" s="28">
        <v>2</v>
      </c>
      <c r="Z17" s="28" t="s">
        <v>207</v>
      </c>
      <c r="AA17" s="29" t="s">
        <v>228</v>
      </c>
      <c r="AB17" s="30" t="s">
        <v>63</v>
      </c>
      <c r="AC17" s="29" t="s">
        <v>60</v>
      </c>
      <c r="AD17" s="29" t="s">
        <v>236</v>
      </c>
      <c r="AE17" s="29" t="s">
        <v>237</v>
      </c>
      <c r="AF17" s="29" t="s">
        <v>238</v>
      </c>
      <c r="AG17" s="29" t="s">
        <v>65</v>
      </c>
      <c r="AH17" s="29" t="s">
        <v>66</v>
      </c>
      <c r="AI17" s="31">
        <v>58506</v>
      </c>
      <c r="AJ17" s="32">
        <f t="shared" si="0"/>
        <v>0</v>
      </c>
      <c r="AK17" s="32">
        <v>58506</v>
      </c>
      <c r="AL17" s="32">
        <f t="shared" si="1"/>
        <v>1633</v>
      </c>
      <c r="AM17" s="32">
        <v>56873</v>
      </c>
      <c r="AN17" s="33" t="s">
        <v>67</v>
      </c>
    </row>
    <row r="18" spans="1:40" ht="15.75" customHeight="1">
      <c r="A18" s="17" t="s">
        <v>239</v>
      </c>
      <c r="B18" s="17" t="s">
        <v>6</v>
      </c>
      <c r="C18" s="17" t="s">
        <v>6</v>
      </c>
      <c r="D18" s="62" t="s">
        <v>240</v>
      </c>
      <c r="E18" s="28" t="s">
        <v>241</v>
      </c>
      <c r="F18" s="19">
        <v>44197</v>
      </c>
      <c r="G18" s="20">
        <v>2021</v>
      </c>
      <c r="H18" s="21" t="s">
        <v>242</v>
      </c>
      <c r="I18" s="17" t="s">
        <v>243</v>
      </c>
      <c r="J18" s="21" t="s">
        <v>244</v>
      </c>
      <c r="K18" s="17" t="s">
        <v>245</v>
      </c>
      <c r="L18" s="23" t="s">
        <v>246</v>
      </c>
      <c r="M18" s="24" t="b">
        <v>1</v>
      </c>
      <c r="N18" s="63" t="s">
        <v>247</v>
      </c>
      <c r="O18" s="24" t="s">
        <v>90</v>
      </c>
      <c r="P18" s="24" t="b">
        <v>0</v>
      </c>
      <c r="Q18" s="39" t="s">
        <v>82</v>
      </c>
      <c r="R18" s="28" t="s">
        <v>248</v>
      </c>
      <c r="S18" s="17" t="s">
        <v>249</v>
      </c>
      <c r="T18" s="26" t="s">
        <v>60</v>
      </c>
      <c r="U18" s="24" t="b">
        <v>1</v>
      </c>
      <c r="V18" s="24" t="b">
        <v>1</v>
      </c>
      <c r="W18" s="24" t="b">
        <v>1</v>
      </c>
      <c r="X18" s="40">
        <v>1</v>
      </c>
      <c r="Y18" s="40">
        <v>1</v>
      </c>
      <c r="Z18" s="28" t="s">
        <v>250</v>
      </c>
      <c r="AA18" s="29" t="s">
        <v>251</v>
      </c>
      <c r="AB18" s="30" t="s">
        <v>252</v>
      </c>
      <c r="AC18" s="29" t="s">
        <v>253</v>
      </c>
      <c r="AD18" s="29" t="s">
        <v>254</v>
      </c>
      <c r="AE18" s="29" t="s">
        <v>255</v>
      </c>
      <c r="AF18" s="29" t="s">
        <v>256</v>
      </c>
      <c r="AG18" s="29" t="s">
        <v>60</v>
      </c>
      <c r="AH18" s="29" t="s">
        <v>60</v>
      </c>
      <c r="AI18" s="31">
        <v>47852589</v>
      </c>
      <c r="AJ18" s="32">
        <f t="shared" si="0"/>
        <v>20</v>
      </c>
      <c r="AK18" s="32">
        <v>47852569</v>
      </c>
      <c r="AL18" s="32">
        <f t="shared" si="1"/>
        <v>4759</v>
      </c>
      <c r="AM18" s="32">
        <v>47847810</v>
      </c>
      <c r="AN18" s="41" t="s">
        <v>80</v>
      </c>
    </row>
    <row r="19" spans="1:40" ht="15.75" customHeight="1">
      <c r="A19" s="17" t="s">
        <v>257</v>
      </c>
      <c r="B19" s="17" t="s">
        <v>258</v>
      </c>
      <c r="C19" s="17" t="s">
        <v>48</v>
      </c>
      <c r="D19" s="16" t="s">
        <v>259</v>
      </c>
      <c r="E19" s="28" t="s">
        <v>130</v>
      </c>
      <c r="F19" s="64">
        <v>44378</v>
      </c>
      <c r="G19" s="20">
        <v>2014</v>
      </c>
      <c r="H19" s="21" t="s">
        <v>260</v>
      </c>
      <c r="I19" s="17" t="s">
        <v>261</v>
      </c>
      <c r="J19" s="21" t="s">
        <v>262</v>
      </c>
      <c r="K19" s="17" t="s">
        <v>245</v>
      </c>
      <c r="L19" s="23" t="s">
        <v>263</v>
      </c>
      <c r="M19" s="24" t="b">
        <v>0</v>
      </c>
      <c r="N19" s="34" t="s">
        <v>60</v>
      </c>
      <c r="O19" s="24" t="s">
        <v>56</v>
      </c>
      <c r="P19" s="24" t="b">
        <v>1</v>
      </c>
      <c r="Q19" s="17" t="s">
        <v>264</v>
      </c>
      <c r="R19" s="25" t="s">
        <v>265</v>
      </c>
      <c r="S19" s="17" t="s">
        <v>266</v>
      </c>
      <c r="T19" s="26" t="s">
        <v>60</v>
      </c>
      <c r="U19" s="24" t="b">
        <v>1</v>
      </c>
      <c r="V19" s="24" t="b">
        <v>0</v>
      </c>
      <c r="W19" s="24" t="b">
        <v>1</v>
      </c>
      <c r="X19" s="40">
        <v>2</v>
      </c>
      <c r="Y19" s="40">
        <v>2</v>
      </c>
      <c r="Z19" s="28" t="s">
        <v>137</v>
      </c>
      <c r="AA19" s="29" t="s">
        <v>267</v>
      </c>
      <c r="AB19" s="30" t="s">
        <v>63</v>
      </c>
      <c r="AC19" s="29" t="s">
        <v>60</v>
      </c>
      <c r="AD19" s="29" t="s">
        <v>268</v>
      </c>
      <c r="AE19" s="29" t="s">
        <v>60</v>
      </c>
      <c r="AF19" s="29" t="s">
        <v>60</v>
      </c>
      <c r="AG19" s="29" t="s">
        <v>65</v>
      </c>
      <c r="AH19" s="29" t="s">
        <v>79</v>
      </c>
      <c r="AI19" s="31">
        <v>540126</v>
      </c>
      <c r="AJ19" s="32">
        <f t="shared" si="0"/>
        <v>0</v>
      </c>
      <c r="AK19" s="32">
        <v>540126</v>
      </c>
      <c r="AL19" s="32">
        <f t="shared" si="1"/>
        <v>1574</v>
      </c>
      <c r="AM19" s="32">
        <v>538552</v>
      </c>
      <c r="AN19" s="33" t="s">
        <v>67</v>
      </c>
    </row>
    <row r="20" spans="1:40" ht="15.75" customHeight="1">
      <c r="A20" s="17" t="s">
        <v>257</v>
      </c>
      <c r="B20" s="17" t="s">
        <v>269</v>
      </c>
      <c r="C20" s="17" t="s">
        <v>48</v>
      </c>
      <c r="D20" s="62" t="s">
        <v>270</v>
      </c>
      <c r="E20" s="65">
        <v>44287</v>
      </c>
      <c r="F20" s="64">
        <v>44379</v>
      </c>
      <c r="G20" s="20">
        <v>2018</v>
      </c>
      <c r="H20" s="21" t="s">
        <v>271</v>
      </c>
      <c r="I20" s="17" t="s">
        <v>272</v>
      </c>
      <c r="J20" s="21" t="s">
        <v>273</v>
      </c>
      <c r="K20" s="17" t="s">
        <v>87</v>
      </c>
      <c r="L20" s="56" t="s">
        <v>274</v>
      </c>
      <c r="M20" s="24" t="b">
        <v>1</v>
      </c>
      <c r="N20" s="42" t="s">
        <v>275</v>
      </c>
      <c r="O20" s="24" t="s">
        <v>162</v>
      </c>
      <c r="P20" s="24" t="b">
        <v>1</v>
      </c>
      <c r="Q20" s="39" t="s">
        <v>57</v>
      </c>
      <c r="R20" s="47" t="s">
        <v>276</v>
      </c>
      <c r="S20" s="28" t="s">
        <v>277</v>
      </c>
      <c r="T20" s="26" t="s">
        <v>60</v>
      </c>
      <c r="U20" s="24" t="b">
        <v>1</v>
      </c>
      <c r="V20" s="24" t="b">
        <v>0</v>
      </c>
      <c r="W20" s="24" t="b">
        <v>1</v>
      </c>
      <c r="X20" s="58">
        <v>44563</v>
      </c>
      <c r="Y20" s="40">
        <v>2</v>
      </c>
      <c r="Z20" s="28" t="s">
        <v>137</v>
      </c>
      <c r="AA20" s="29" t="s">
        <v>278</v>
      </c>
      <c r="AB20" s="30" t="s">
        <v>63</v>
      </c>
      <c r="AC20" s="29" t="s">
        <v>60</v>
      </c>
      <c r="AD20" s="29" t="s">
        <v>268</v>
      </c>
      <c r="AE20" s="29" t="s">
        <v>60</v>
      </c>
      <c r="AF20" s="29" t="s">
        <v>279</v>
      </c>
      <c r="AG20" s="29" t="s">
        <v>65</v>
      </c>
      <c r="AH20" s="29" t="s">
        <v>280</v>
      </c>
      <c r="AI20" s="31">
        <v>382339</v>
      </c>
      <c r="AJ20" s="32">
        <f t="shared" si="0"/>
        <v>0</v>
      </c>
      <c r="AK20" s="32">
        <v>382339</v>
      </c>
      <c r="AL20" s="32">
        <f t="shared" si="1"/>
        <v>403</v>
      </c>
      <c r="AM20" s="32">
        <v>381936</v>
      </c>
      <c r="AN20" s="33" t="s">
        <v>67</v>
      </c>
    </row>
    <row r="21" spans="1:40" ht="15.75" customHeight="1">
      <c r="A21" s="17" t="s">
        <v>257</v>
      </c>
      <c r="B21" s="17" t="s">
        <v>281</v>
      </c>
      <c r="C21" s="17" t="s">
        <v>82</v>
      </c>
      <c r="D21" s="62" t="s">
        <v>282</v>
      </c>
      <c r="E21" s="28" t="s">
        <v>283</v>
      </c>
      <c r="F21" s="19">
        <v>44020</v>
      </c>
      <c r="G21" s="20">
        <v>2021</v>
      </c>
      <c r="H21" s="21" t="s">
        <v>284</v>
      </c>
      <c r="I21" s="17" t="s">
        <v>285</v>
      </c>
      <c r="J21" s="21" t="s">
        <v>273</v>
      </c>
      <c r="K21" s="17" t="s">
        <v>286</v>
      </c>
      <c r="L21" s="56" t="s">
        <v>287</v>
      </c>
      <c r="M21" s="24" t="b">
        <v>1</v>
      </c>
      <c r="N21" s="23" t="s">
        <v>288</v>
      </c>
      <c r="O21" s="24" t="s">
        <v>56</v>
      </c>
      <c r="P21" s="24" t="b">
        <v>1</v>
      </c>
      <c r="Q21" s="17" t="s">
        <v>57</v>
      </c>
      <c r="R21" s="28" t="s">
        <v>60</v>
      </c>
      <c r="S21" s="28" t="s">
        <v>289</v>
      </c>
      <c r="T21" s="26" t="s">
        <v>60</v>
      </c>
      <c r="U21" s="24" t="b">
        <v>1</v>
      </c>
      <c r="V21" s="24" t="b">
        <v>0</v>
      </c>
      <c r="W21" s="24" t="b">
        <v>1</v>
      </c>
      <c r="X21" s="58">
        <v>44563</v>
      </c>
      <c r="Y21" s="28">
        <v>2</v>
      </c>
      <c r="Z21" s="28" t="s">
        <v>137</v>
      </c>
      <c r="AA21" s="29" t="s">
        <v>267</v>
      </c>
      <c r="AB21" s="30" t="s">
        <v>63</v>
      </c>
      <c r="AC21" s="29" t="s">
        <v>60</v>
      </c>
      <c r="AD21" s="29" t="s">
        <v>268</v>
      </c>
      <c r="AE21" s="29" t="s">
        <v>60</v>
      </c>
      <c r="AF21" s="29" t="s">
        <v>60</v>
      </c>
      <c r="AG21" s="29" t="s">
        <v>65</v>
      </c>
      <c r="AH21" s="29" t="s">
        <v>79</v>
      </c>
      <c r="AI21" s="31">
        <v>2314099</v>
      </c>
      <c r="AJ21" s="32">
        <f t="shared" si="0"/>
        <v>0</v>
      </c>
      <c r="AK21" s="32">
        <v>2314099</v>
      </c>
      <c r="AL21" s="32">
        <f t="shared" si="1"/>
        <v>978</v>
      </c>
      <c r="AM21" s="32">
        <v>2313121</v>
      </c>
      <c r="AN21" s="33" t="s">
        <v>67</v>
      </c>
    </row>
    <row r="22" spans="1:40" ht="15.75" customHeight="1">
      <c r="A22" s="17" t="s">
        <v>257</v>
      </c>
      <c r="B22" s="17" t="s">
        <v>290</v>
      </c>
      <c r="C22" s="17" t="s">
        <v>48</v>
      </c>
      <c r="D22" s="62" t="s">
        <v>291</v>
      </c>
      <c r="E22" s="28" t="s">
        <v>130</v>
      </c>
      <c r="F22" s="19">
        <v>44385</v>
      </c>
      <c r="G22" s="20">
        <v>2018</v>
      </c>
      <c r="H22" s="21" t="s">
        <v>292</v>
      </c>
      <c r="I22" s="66" t="s">
        <v>293</v>
      </c>
      <c r="J22" s="21" t="s">
        <v>273</v>
      </c>
      <c r="K22" s="66" t="s">
        <v>87</v>
      </c>
      <c r="L22" s="67" t="s">
        <v>294</v>
      </c>
      <c r="M22" s="24" t="b">
        <v>1</v>
      </c>
      <c r="N22" s="42" t="s">
        <v>295</v>
      </c>
      <c r="O22" s="24" t="s">
        <v>162</v>
      </c>
      <c r="P22" s="24" t="b">
        <v>1</v>
      </c>
      <c r="Q22" s="66" t="s">
        <v>91</v>
      </c>
      <c r="R22" s="68" t="s">
        <v>296</v>
      </c>
      <c r="S22" s="66" t="s">
        <v>296</v>
      </c>
      <c r="T22" s="26" t="s">
        <v>60</v>
      </c>
      <c r="U22" s="24" t="b">
        <v>0</v>
      </c>
      <c r="V22" s="24" t="b">
        <v>0</v>
      </c>
      <c r="W22" s="24" t="b">
        <v>1</v>
      </c>
      <c r="X22" s="69">
        <v>44563</v>
      </c>
      <c r="Y22" s="40">
        <v>1</v>
      </c>
      <c r="Z22" s="28" t="s">
        <v>297</v>
      </c>
      <c r="AA22" s="44" t="s">
        <v>298</v>
      </c>
      <c r="AB22" s="30" t="s">
        <v>63</v>
      </c>
      <c r="AC22" s="29" t="s">
        <v>299</v>
      </c>
      <c r="AD22" s="29" t="s">
        <v>268</v>
      </c>
      <c r="AE22" s="29" t="s">
        <v>60</v>
      </c>
      <c r="AF22" s="29" t="s">
        <v>60</v>
      </c>
      <c r="AG22" s="29" t="s">
        <v>65</v>
      </c>
      <c r="AH22" s="29" t="s">
        <v>66</v>
      </c>
      <c r="AI22" s="31">
        <v>57969</v>
      </c>
      <c r="AJ22" s="32">
        <f t="shared" si="0"/>
        <v>0</v>
      </c>
      <c r="AK22" s="32">
        <v>57969</v>
      </c>
      <c r="AL22" s="32">
        <f t="shared" si="1"/>
        <v>70</v>
      </c>
      <c r="AM22" s="32">
        <v>57899</v>
      </c>
      <c r="AN22" s="33" t="s">
        <v>67</v>
      </c>
    </row>
    <row r="23" spans="1:40" ht="15.75" customHeight="1">
      <c r="A23" s="17" t="s">
        <v>257</v>
      </c>
      <c r="B23" s="17" t="s">
        <v>300</v>
      </c>
      <c r="C23" s="17" t="s">
        <v>82</v>
      </c>
      <c r="D23" s="70" t="s">
        <v>301</v>
      </c>
      <c r="E23" s="28" t="s">
        <v>130</v>
      </c>
      <c r="F23" s="71">
        <v>44385</v>
      </c>
      <c r="G23" s="40">
        <v>2021</v>
      </c>
      <c r="H23" s="21" t="s">
        <v>302</v>
      </c>
      <c r="I23" s="66" t="s">
        <v>303</v>
      </c>
      <c r="J23" s="21" t="s">
        <v>273</v>
      </c>
      <c r="K23" s="66" t="s">
        <v>286</v>
      </c>
      <c r="L23" s="72" t="s">
        <v>304</v>
      </c>
      <c r="M23" s="24" t="b">
        <v>1</v>
      </c>
      <c r="N23" s="42" t="s">
        <v>305</v>
      </c>
      <c r="O23" s="24" t="s">
        <v>56</v>
      </c>
      <c r="P23" s="24" t="b">
        <v>1</v>
      </c>
      <c r="Q23" s="66" t="s">
        <v>57</v>
      </c>
      <c r="R23" s="43" t="s">
        <v>60</v>
      </c>
      <c r="S23" s="28" t="s">
        <v>306</v>
      </c>
      <c r="T23" s="26" t="s">
        <v>60</v>
      </c>
      <c r="U23" s="24" t="b">
        <v>1</v>
      </c>
      <c r="V23" s="24" t="b">
        <v>0</v>
      </c>
      <c r="W23" s="24" t="b">
        <v>1</v>
      </c>
      <c r="X23" s="40">
        <v>2</v>
      </c>
      <c r="Y23" s="40">
        <v>2</v>
      </c>
      <c r="Z23" s="28" t="s">
        <v>137</v>
      </c>
      <c r="AA23" s="44" t="s">
        <v>267</v>
      </c>
      <c r="AB23" s="30" t="s">
        <v>63</v>
      </c>
      <c r="AC23" s="29" t="s">
        <v>60</v>
      </c>
      <c r="AD23" s="29" t="s">
        <v>268</v>
      </c>
      <c r="AE23" s="29" t="s">
        <v>60</v>
      </c>
      <c r="AF23" s="29" t="s">
        <v>279</v>
      </c>
      <c r="AG23" s="29" t="s">
        <v>65</v>
      </c>
      <c r="AH23" s="29" t="s">
        <v>79</v>
      </c>
      <c r="AI23" s="31">
        <v>2066177</v>
      </c>
      <c r="AJ23" s="32">
        <f t="shared" si="0"/>
        <v>0</v>
      </c>
      <c r="AK23" s="32">
        <v>2066177</v>
      </c>
      <c r="AL23" s="32">
        <f t="shared" si="1"/>
        <v>214</v>
      </c>
      <c r="AM23" s="32">
        <v>2065963</v>
      </c>
      <c r="AN23" s="33" t="s">
        <v>67</v>
      </c>
    </row>
    <row r="24" spans="1:40" ht="15.75" customHeight="1">
      <c r="A24" s="17" t="s">
        <v>257</v>
      </c>
      <c r="B24" s="17" t="s">
        <v>307</v>
      </c>
      <c r="C24" s="17" t="s">
        <v>82</v>
      </c>
      <c r="D24" s="16" t="s">
        <v>308</v>
      </c>
      <c r="E24" s="28" t="s">
        <v>130</v>
      </c>
      <c r="F24" s="19">
        <v>44386</v>
      </c>
      <c r="G24" s="20">
        <v>2019</v>
      </c>
      <c r="H24" s="21" t="s">
        <v>309</v>
      </c>
      <c r="I24" s="73" t="s">
        <v>310</v>
      </c>
      <c r="J24" s="21" t="s">
        <v>273</v>
      </c>
      <c r="K24" s="66" t="s">
        <v>87</v>
      </c>
      <c r="L24" s="67" t="s">
        <v>311</v>
      </c>
      <c r="M24" s="24" t="b">
        <v>1</v>
      </c>
      <c r="N24" s="42" t="s">
        <v>312</v>
      </c>
      <c r="O24" s="24" t="s">
        <v>56</v>
      </c>
      <c r="P24" s="24" t="b">
        <v>1</v>
      </c>
      <c r="Q24" s="66" t="s">
        <v>91</v>
      </c>
      <c r="R24" s="68" t="s">
        <v>313</v>
      </c>
      <c r="S24" s="66" t="s">
        <v>314</v>
      </c>
      <c r="T24" s="26" t="s">
        <v>60</v>
      </c>
      <c r="U24" s="24" t="b">
        <v>1</v>
      </c>
      <c r="V24" s="24" t="b">
        <v>0</v>
      </c>
      <c r="W24" s="24" t="b">
        <v>1</v>
      </c>
      <c r="X24" s="58">
        <v>44563</v>
      </c>
      <c r="Y24" s="28">
        <v>1</v>
      </c>
      <c r="Z24" s="28" t="s">
        <v>297</v>
      </c>
      <c r="AA24" s="29" t="s">
        <v>278</v>
      </c>
      <c r="AB24" s="30" t="s">
        <v>63</v>
      </c>
      <c r="AC24" s="29" t="s">
        <v>315</v>
      </c>
      <c r="AD24" s="29" t="s">
        <v>268</v>
      </c>
      <c r="AE24" s="29" t="s">
        <v>60</v>
      </c>
      <c r="AF24" s="29" t="s">
        <v>60</v>
      </c>
      <c r="AG24" s="29" t="s">
        <v>65</v>
      </c>
      <c r="AH24" s="29" t="s">
        <v>66</v>
      </c>
      <c r="AI24" s="31">
        <v>1746686</v>
      </c>
      <c r="AJ24" s="32">
        <f t="shared" si="0"/>
        <v>0</v>
      </c>
      <c r="AK24" s="32">
        <v>1746686</v>
      </c>
      <c r="AL24" s="32">
        <f t="shared" si="1"/>
        <v>99</v>
      </c>
      <c r="AM24" s="32">
        <v>1746587</v>
      </c>
      <c r="AN24" s="33" t="s">
        <v>67</v>
      </c>
    </row>
    <row r="25" spans="1:40" ht="15.75" customHeight="1">
      <c r="A25" s="17" t="s">
        <v>257</v>
      </c>
      <c r="B25" s="17" t="s">
        <v>316</v>
      </c>
      <c r="C25" s="17" t="s">
        <v>82</v>
      </c>
      <c r="D25" s="62" t="s">
        <v>317</v>
      </c>
      <c r="E25" s="28" t="s">
        <v>130</v>
      </c>
      <c r="F25" s="19">
        <v>44228</v>
      </c>
      <c r="G25" s="20">
        <v>2017</v>
      </c>
      <c r="H25" s="21" t="s">
        <v>318</v>
      </c>
      <c r="I25" s="74" t="s">
        <v>319</v>
      </c>
      <c r="J25" s="21" t="s">
        <v>273</v>
      </c>
      <c r="K25" s="66" t="s">
        <v>286</v>
      </c>
      <c r="L25" s="67" t="s">
        <v>320</v>
      </c>
      <c r="M25" s="24" t="b">
        <v>0</v>
      </c>
      <c r="N25" s="43" t="s">
        <v>60</v>
      </c>
      <c r="O25" s="24" t="s">
        <v>56</v>
      </c>
      <c r="P25" s="24" t="b">
        <v>1</v>
      </c>
      <c r="Q25" s="17" t="s">
        <v>57</v>
      </c>
      <c r="R25" s="25" t="s">
        <v>60</v>
      </c>
      <c r="S25" s="28" t="s">
        <v>321</v>
      </c>
      <c r="T25" s="26" t="s">
        <v>60</v>
      </c>
      <c r="U25" s="24" t="b">
        <v>1</v>
      </c>
      <c r="V25" s="24" t="b">
        <v>0</v>
      </c>
      <c r="W25" s="24" t="b">
        <v>1</v>
      </c>
      <c r="X25" s="58">
        <v>44563</v>
      </c>
      <c r="Y25" s="28">
        <v>2</v>
      </c>
      <c r="Z25" s="28" t="s">
        <v>137</v>
      </c>
      <c r="AA25" s="29" t="s">
        <v>278</v>
      </c>
      <c r="AB25" s="30" t="s">
        <v>63</v>
      </c>
      <c r="AC25" s="29" t="s">
        <v>60</v>
      </c>
      <c r="AD25" s="29" t="s">
        <v>268</v>
      </c>
      <c r="AE25" s="29" t="s">
        <v>60</v>
      </c>
      <c r="AF25" s="29" t="s">
        <v>60</v>
      </c>
      <c r="AG25" s="29" t="s">
        <v>65</v>
      </c>
      <c r="AH25" s="29" t="s">
        <v>79</v>
      </c>
      <c r="AI25" s="31">
        <v>2250018</v>
      </c>
      <c r="AJ25" s="32">
        <f t="shared" si="0"/>
        <v>0</v>
      </c>
      <c r="AK25" s="32">
        <v>2250018</v>
      </c>
      <c r="AL25" s="32">
        <f t="shared" si="1"/>
        <v>186</v>
      </c>
      <c r="AM25" s="32">
        <v>2249832</v>
      </c>
      <c r="AN25" s="33" t="s">
        <v>67</v>
      </c>
    </row>
    <row r="26" spans="1:40" ht="15.75" customHeight="1">
      <c r="A26" s="17" t="s">
        <v>257</v>
      </c>
      <c r="B26" s="17" t="s">
        <v>322</v>
      </c>
      <c r="C26" s="17" t="s">
        <v>82</v>
      </c>
      <c r="D26" s="62" t="s">
        <v>323</v>
      </c>
      <c r="E26" s="28" t="s">
        <v>130</v>
      </c>
      <c r="F26" s="19">
        <v>44228</v>
      </c>
      <c r="G26" s="20">
        <v>2021</v>
      </c>
      <c r="H26" s="21" t="s">
        <v>324</v>
      </c>
      <c r="I26" s="17" t="s">
        <v>325</v>
      </c>
      <c r="J26" s="75" t="s">
        <v>326</v>
      </c>
      <c r="K26" s="17" t="s">
        <v>245</v>
      </c>
      <c r="L26" s="23" t="s">
        <v>327</v>
      </c>
      <c r="M26" s="24" t="b">
        <v>1</v>
      </c>
      <c r="N26" s="42" t="s">
        <v>328</v>
      </c>
      <c r="O26" s="24" t="s">
        <v>56</v>
      </c>
      <c r="P26" s="24" t="b">
        <v>1</v>
      </c>
      <c r="Q26" s="17" t="s">
        <v>146</v>
      </c>
      <c r="R26" s="28" t="s">
        <v>60</v>
      </c>
      <c r="S26" s="28" t="s">
        <v>329</v>
      </c>
      <c r="T26" s="26" t="s">
        <v>60</v>
      </c>
      <c r="U26" s="24" t="b">
        <v>1</v>
      </c>
      <c r="V26" s="24" t="b">
        <v>0</v>
      </c>
      <c r="W26" s="24" t="b">
        <v>1</v>
      </c>
      <c r="X26" s="58">
        <v>44563</v>
      </c>
      <c r="Y26" s="28">
        <v>2</v>
      </c>
      <c r="Z26" s="28" t="s">
        <v>137</v>
      </c>
      <c r="AA26" s="29" t="s">
        <v>278</v>
      </c>
      <c r="AB26" s="30" t="s">
        <v>63</v>
      </c>
      <c r="AC26" s="29" t="s">
        <v>60</v>
      </c>
      <c r="AD26" s="29" t="s">
        <v>268</v>
      </c>
      <c r="AE26" s="29" t="s">
        <v>60</v>
      </c>
      <c r="AF26" s="29" t="s">
        <v>60</v>
      </c>
      <c r="AG26" s="29" t="s">
        <v>65</v>
      </c>
      <c r="AH26" s="29" t="s">
        <v>79</v>
      </c>
      <c r="AI26" s="31">
        <v>10713759</v>
      </c>
      <c r="AJ26" s="32">
        <f t="shared" si="0"/>
        <v>0</v>
      </c>
      <c r="AK26" s="32">
        <v>10713759</v>
      </c>
      <c r="AL26" s="32">
        <f t="shared" si="1"/>
        <v>777</v>
      </c>
      <c r="AM26" s="32">
        <v>10712982</v>
      </c>
      <c r="AN26" s="33" t="s">
        <v>67</v>
      </c>
    </row>
    <row r="27" spans="1:40" ht="15.75" customHeight="1">
      <c r="A27" s="17" t="s">
        <v>257</v>
      </c>
      <c r="B27" s="17" t="s">
        <v>330</v>
      </c>
      <c r="C27" s="17" t="s">
        <v>82</v>
      </c>
      <c r="D27" s="62" t="s">
        <v>282</v>
      </c>
      <c r="E27" s="28" t="s">
        <v>283</v>
      </c>
      <c r="F27" s="64">
        <v>44378</v>
      </c>
      <c r="G27" s="76">
        <v>2019</v>
      </c>
      <c r="H27" s="21" t="s">
        <v>331</v>
      </c>
      <c r="I27" s="28" t="s">
        <v>332</v>
      </c>
      <c r="J27" s="21" t="s">
        <v>273</v>
      </c>
      <c r="K27" s="28" t="s">
        <v>333</v>
      </c>
      <c r="L27" s="23" t="s">
        <v>334</v>
      </c>
      <c r="M27" s="24" t="b">
        <v>1</v>
      </c>
      <c r="N27" s="23" t="s">
        <v>334</v>
      </c>
      <c r="O27" s="24" t="s">
        <v>56</v>
      </c>
      <c r="P27" s="24" t="b">
        <v>1</v>
      </c>
      <c r="Q27" s="17" t="s">
        <v>57</v>
      </c>
      <c r="R27" s="28" t="s">
        <v>60</v>
      </c>
      <c r="S27" s="28" t="s">
        <v>335</v>
      </c>
      <c r="T27" s="26" t="s">
        <v>60</v>
      </c>
      <c r="U27" s="24" t="b">
        <v>1</v>
      </c>
      <c r="V27" s="24" t="b">
        <v>0</v>
      </c>
      <c r="W27" s="24" t="b">
        <v>1</v>
      </c>
      <c r="X27" s="77">
        <v>44198</v>
      </c>
      <c r="Y27" s="27">
        <v>1</v>
      </c>
      <c r="Z27" s="28" t="s">
        <v>207</v>
      </c>
      <c r="AA27" s="29" t="s">
        <v>278</v>
      </c>
      <c r="AB27" s="30" t="s">
        <v>63</v>
      </c>
      <c r="AC27" s="29" t="s">
        <v>299</v>
      </c>
      <c r="AD27" s="29" t="s">
        <v>268</v>
      </c>
      <c r="AE27" s="29" t="s">
        <v>60</v>
      </c>
      <c r="AF27" s="29" t="s">
        <v>60</v>
      </c>
      <c r="AG27" s="29" t="s">
        <v>65</v>
      </c>
      <c r="AH27" s="29" t="s">
        <v>66</v>
      </c>
      <c r="AI27" s="31">
        <v>6795257</v>
      </c>
      <c r="AJ27" s="32">
        <f t="shared" si="0"/>
        <v>17</v>
      </c>
      <c r="AK27" s="32">
        <v>6795240</v>
      </c>
      <c r="AL27" s="32">
        <f t="shared" si="1"/>
        <v>782</v>
      </c>
      <c r="AM27" s="32">
        <v>6794458</v>
      </c>
      <c r="AN27" s="33" t="s">
        <v>80</v>
      </c>
    </row>
    <row r="28" spans="1:40" ht="15.75" customHeight="1">
      <c r="A28" s="17" t="s">
        <v>257</v>
      </c>
      <c r="B28" s="17" t="s">
        <v>336</v>
      </c>
      <c r="C28" s="17" t="s">
        <v>82</v>
      </c>
      <c r="D28" s="16" t="s">
        <v>337</v>
      </c>
      <c r="E28" s="61">
        <v>44050</v>
      </c>
      <c r="F28" s="64">
        <v>44470</v>
      </c>
      <c r="G28" s="76">
        <v>2019</v>
      </c>
      <c r="H28" s="21" t="s">
        <v>338</v>
      </c>
      <c r="I28" s="39" t="s">
        <v>339</v>
      </c>
      <c r="J28" s="21" t="s">
        <v>340</v>
      </c>
      <c r="K28" s="39" t="s">
        <v>286</v>
      </c>
      <c r="L28" s="23" t="s">
        <v>341</v>
      </c>
      <c r="M28" s="24" t="b">
        <v>1</v>
      </c>
      <c r="N28" s="56" t="s">
        <v>342</v>
      </c>
      <c r="O28" s="24" t="s">
        <v>56</v>
      </c>
      <c r="P28" s="24" t="b">
        <v>1</v>
      </c>
      <c r="Q28" s="17" t="s">
        <v>57</v>
      </c>
      <c r="R28" s="25" t="s">
        <v>343</v>
      </c>
      <c r="S28" s="17" t="s">
        <v>344</v>
      </c>
      <c r="T28" s="26" t="s">
        <v>60</v>
      </c>
      <c r="U28" s="24" t="b">
        <v>1</v>
      </c>
      <c r="V28" s="24" t="b">
        <v>0</v>
      </c>
      <c r="W28" s="24" t="b">
        <v>1</v>
      </c>
      <c r="X28" s="69">
        <v>44563</v>
      </c>
      <c r="Y28" s="27">
        <v>2</v>
      </c>
      <c r="Z28" s="28" t="s">
        <v>345</v>
      </c>
      <c r="AA28" s="29" t="s">
        <v>267</v>
      </c>
      <c r="AB28" s="30" t="s">
        <v>63</v>
      </c>
      <c r="AC28" s="29" t="s">
        <v>346</v>
      </c>
      <c r="AD28" s="29" t="s">
        <v>151</v>
      </c>
      <c r="AE28" s="29" t="s">
        <v>60</v>
      </c>
      <c r="AF28" s="29" t="s">
        <v>60</v>
      </c>
      <c r="AG28" s="29" t="s">
        <v>127</v>
      </c>
      <c r="AH28" s="29" t="s">
        <v>66</v>
      </c>
      <c r="AI28" s="31">
        <v>1125170</v>
      </c>
      <c r="AJ28" s="32">
        <f t="shared" si="0"/>
        <v>10726</v>
      </c>
      <c r="AK28" s="32">
        <v>1114444</v>
      </c>
      <c r="AL28" s="32">
        <f t="shared" si="1"/>
        <v>77</v>
      </c>
      <c r="AM28" s="32">
        <v>1114367</v>
      </c>
      <c r="AN28" s="53" t="s">
        <v>347</v>
      </c>
    </row>
    <row r="29" spans="1:40" ht="15.75" customHeight="1">
      <c r="A29" s="17" t="s">
        <v>348</v>
      </c>
      <c r="B29" s="17" t="s">
        <v>349</v>
      </c>
      <c r="C29" s="17" t="s">
        <v>82</v>
      </c>
      <c r="D29" s="78" t="s">
        <v>350</v>
      </c>
      <c r="E29" s="79">
        <v>43377</v>
      </c>
      <c r="F29" s="71">
        <v>44440</v>
      </c>
      <c r="G29" s="40">
        <v>2007</v>
      </c>
      <c r="H29" s="21" t="s">
        <v>297</v>
      </c>
      <c r="I29" s="66" t="s">
        <v>351</v>
      </c>
      <c r="J29" s="80" t="s">
        <v>352</v>
      </c>
      <c r="K29" s="66" t="s">
        <v>286</v>
      </c>
      <c r="L29" s="72" t="s">
        <v>353</v>
      </c>
      <c r="M29" s="24" t="b">
        <v>0</v>
      </c>
      <c r="N29" s="43" t="s">
        <v>60</v>
      </c>
      <c r="O29" s="24" t="s">
        <v>90</v>
      </c>
      <c r="P29" s="24" t="b">
        <v>0</v>
      </c>
      <c r="Q29" s="66" t="s">
        <v>57</v>
      </c>
      <c r="R29" s="28" t="s">
        <v>354</v>
      </c>
      <c r="S29" s="17" t="s">
        <v>355</v>
      </c>
      <c r="T29" s="81" t="s">
        <v>356</v>
      </c>
      <c r="U29" s="24" t="b">
        <v>1</v>
      </c>
      <c r="V29" s="24" t="b">
        <v>0</v>
      </c>
      <c r="W29" s="24" t="b">
        <v>1</v>
      </c>
      <c r="X29" s="28">
        <v>1</v>
      </c>
      <c r="Y29" s="28">
        <v>1</v>
      </c>
      <c r="Z29" s="28" t="s">
        <v>357</v>
      </c>
      <c r="AA29" s="44" t="s">
        <v>358</v>
      </c>
      <c r="AB29" s="82" t="s">
        <v>359</v>
      </c>
      <c r="AC29" s="29" t="s">
        <v>360</v>
      </c>
      <c r="AD29" s="29" t="s">
        <v>361</v>
      </c>
      <c r="AE29" s="29" t="s">
        <v>60</v>
      </c>
      <c r="AF29" s="29" t="s">
        <v>60</v>
      </c>
      <c r="AG29" s="29" t="s">
        <v>60</v>
      </c>
      <c r="AH29" s="29" t="s">
        <v>60</v>
      </c>
      <c r="AI29" s="83">
        <v>423677</v>
      </c>
      <c r="AJ29" s="32">
        <f t="shared" si="0"/>
        <v>1398</v>
      </c>
      <c r="AK29" s="20">
        <v>422279</v>
      </c>
      <c r="AL29" s="32">
        <f t="shared" si="1"/>
        <v>250</v>
      </c>
      <c r="AM29" s="20">
        <v>422029</v>
      </c>
      <c r="AN29" s="33" t="s">
        <v>80</v>
      </c>
    </row>
    <row r="30" spans="1:40" ht="15.75" customHeight="1">
      <c r="A30" s="17" t="s">
        <v>348</v>
      </c>
      <c r="B30" s="17" t="s">
        <v>362</v>
      </c>
      <c r="C30" s="17" t="s">
        <v>82</v>
      </c>
      <c r="D30" s="62" t="s">
        <v>363</v>
      </c>
      <c r="E30" s="84">
        <v>42356</v>
      </c>
      <c r="F30" s="19">
        <v>44378</v>
      </c>
      <c r="G30" s="20">
        <v>2016</v>
      </c>
      <c r="H30" s="21" t="s">
        <v>297</v>
      </c>
      <c r="I30" s="17" t="s">
        <v>364</v>
      </c>
      <c r="J30" s="21" t="s">
        <v>273</v>
      </c>
      <c r="K30" s="17" t="s">
        <v>87</v>
      </c>
      <c r="L30" s="23" t="s">
        <v>365</v>
      </c>
      <c r="M30" s="24" t="b">
        <v>0</v>
      </c>
      <c r="N30" s="43" t="s">
        <v>60</v>
      </c>
      <c r="O30" s="24" t="s">
        <v>90</v>
      </c>
      <c r="P30" s="24" t="b">
        <v>1</v>
      </c>
      <c r="Q30" s="17" t="s">
        <v>91</v>
      </c>
      <c r="R30" s="25" t="s">
        <v>366</v>
      </c>
      <c r="S30" s="17" t="s">
        <v>366</v>
      </c>
      <c r="T30" s="26" t="s">
        <v>60</v>
      </c>
      <c r="U30" s="24" t="b">
        <v>1</v>
      </c>
      <c r="V30" s="24" t="b">
        <v>0</v>
      </c>
      <c r="W30" s="24" t="b">
        <v>1</v>
      </c>
      <c r="X30" s="28">
        <v>1</v>
      </c>
      <c r="Y30" s="28">
        <v>1</v>
      </c>
      <c r="Z30" s="28" t="s">
        <v>130</v>
      </c>
      <c r="AA30" s="29" t="s">
        <v>267</v>
      </c>
      <c r="AB30" s="30" t="s">
        <v>367</v>
      </c>
      <c r="AC30" s="29" t="s">
        <v>368</v>
      </c>
      <c r="AD30" s="29" t="s">
        <v>369</v>
      </c>
      <c r="AE30" s="29" t="s">
        <v>60</v>
      </c>
      <c r="AF30" s="29" t="s">
        <v>60</v>
      </c>
      <c r="AG30" s="29" t="s">
        <v>60</v>
      </c>
      <c r="AH30" s="29" t="s">
        <v>60</v>
      </c>
      <c r="AI30" s="31">
        <v>477261</v>
      </c>
      <c r="AJ30" s="32">
        <f t="shared" si="0"/>
        <v>6</v>
      </c>
      <c r="AK30" s="32">
        <v>477255</v>
      </c>
      <c r="AL30" s="32">
        <f t="shared" si="1"/>
        <v>1537</v>
      </c>
      <c r="AM30" s="32">
        <v>475718</v>
      </c>
      <c r="AN30" s="41" t="s">
        <v>111</v>
      </c>
    </row>
    <row r="31" spans="1:40" ht="15.75" customHeight="1">
      <c r="A31" s="17" t="s">
        <v>348</v>
      </c>
      <c r="B31" s="17" t="s">
        <v>370</v>
      </c>
      <c r="C31" s="17" t="s">
        <v>82</v>
      </c>
      <c r="D31" s="16" t="s">
        <v>371</v>
      </c>
      <c r="E31" s="21" t="s">
        <v>297</v>
      </c>
      <c r="F31" s="19">
        <v>44440</v>
      </c>
      <c r="G31" s="20">
        <v>2008</v>
      </c>
      <c r="H31" s="21" t="s">
        <v>297</v>
      </c>
      <c r="I31" s="17" t="s">
        <v>372</v>
      </c>
      <c r="J31" s="21" t="s">
        <v>373</v>
      </c>
      <c r="K31" s="17" t="s">
        <v>374</v>
      </c>
      <c r="L31" s="85" t="s">
        <v>375</v>
      </c>
      <c r="M31" s="24" t="b">
        <v>0</v>
      </c>
      <c r="N31" s="43" t="s">
        <v>60</v>
      </c>
      <c r="O31" s="24" t="s">
        <v>90</v>
      </c>
      <c r="P31" s="24" t="b">
        <v>0</v>
      </c>
      <c r="Q31" s="39" t="s">
        <v>57</v>
      </c>
      <c r="R31" s="66" t="s">
        <v>376</v>
      </c>
      <c r="S31" s="18" t="s">
        <v>377</v>
      </c>
      <c r="T31" s="81" t="s">
        <v>378</v>
      </c>
      <c r="U31" s="24" t="b">
        <v>1</v>
      </c>
      <c r="V31" s="24" t="b">
        <v>0</v>
      </c>
      <c r="W31" s="24" t="b">
        <v>0</v>
      </c>
      <c r="X31" s="40">
        <v>0</v>
      </c>
      <c r="Y31" s="27">
        <v>0</v>
      </c>
      <c r="Z31" s="43" t="s">
        <v>60</v>
      </c>
      <c r="AA31" s="29" t="s">
        <v>267</v>
      </c>
      <c r="AB31" s="30" t="s">
        <v>379</v>
      </c>
      <c r="AC31" s="29" t="s">
        <v>60</v>
      </c>
      <c r="AD31" s="29" t="s">
        <v>380</v>
      </c>
      <c r="AE31" s="29" t="s">
        <v>60</v>
      </c>
      <c r="AF31" s="29" t="s">
        <v>60</v>
      </c>
      <c r="AG31" s="29" t="s">
        <v>60</v>
      </c>
      <c r="AH31" s="29" t="s">
        <v>60</v>
      </c>
      <c r="AI31" s="31">
        <v>743896</v>
      </c>
      <c r="AJ31" s="32">
        <f t="shared" si="0"/>
        <v>20</v>
      </c>
      <c r="AK31" s="32">
        <v>743876</v>
      </c>
      <c r="AL31" s="32">
        <f t="shared" si="1"/>
        <v>195</v>
      </c>
      <c r="AM31" s="32">
        <v>743681</v>
      </c>
      <c r="AN31" s="41" t="s">
        <v>111</v>
      </c>
    </row>
    <row r="32" spans="1:40" ht="15.75" customHeight="1">
      <c r="A32" s="17" t="s">
        <v>348</v>
      </c>
      <c r="B32" s="17" t="s">
        <v>381</v>
      </c>
      <c r="C32" s="17" t="s">
        <v>82</v>
      </c>
      <c r="D32" s="16" t="s">
        <v>382</v>
      </c>
      <c r="E32" s="65">
        <v>44197</v>
      </c>
      <c r="F32" s="19">
        <v>44440</v>
      </c>
      <c r="G32" s="20">
        <v>2021</v>
      </c>
      <c r="H32" s="21" t="s">
        <v>383</v>
      </c>
      <c r="I32" s="17" t="s">
        <v>384</v>
      </c>
      <c r="J32" s="21" t="s">
        <v>385</v>
      </c>
      <c r="K32" s="17" t="s">
        <v>386</v>
      </c>
      <c r="L32" s="23" t="s">
        <v>387</v>
      </c>
      <c r="M32" s="24" t="b">
        <v>1</v>
      </c>
      <c r="N32" s="42" t="s">
        <v>388</v>
      </c>
      <c r="O32" s="24" t="s">
        <v>90</v>
      </c>
      <c r="P32" s="24" t="b">
        <v>1</v>
      </c>
      <c r="Q32" s="39" t="s">
        <v>121</v>
      </c>
      <c r="R32" s="38" t="s">
        <v>389</v>
      </c>
      <c r="S32" s="17" t="s">
        <v>390</v>
      </c>
      <c r="T32" s="26" t="s">
        <v>60</v>
      </c>
      <c r="U32" s="86" t="b">
        <v>0</v>
      </c>
      <c r="V32" s="86" t="b">
        <v>0</v>
      </c>
      <c r="W32" s="86" t="b">
        <v>1</v>
      </c>
      <c r="X32" s="87">
        <v>1</v>
      </c>
      <c r="Y32" s="88">
        <v>1</v>
      </c>
      <c r="Z32" s="89" t="s">
        <v>76</v>
      </c>
      <c r="AA32" s="29" t="s">
        <v>278</v>
      </c>
      <c r="AB32" s="30" t="s">
        <v>391</v>
      </c>
      <c r="AC32" s="29" t="s">
        <v>392</v>
      </c>
      <c r="AD32" s="29" t="s">
        <v>60</v>
      </c>
      <c r="AE32" s="29" t="s">
        <v>60</v>
      </c>
      <c r="AF32" s="29" t="s">
        <v>60</v>
      </c>
      <c r="AG32" s="29" t="s">
        <v>60</v>
      </c>
      <c r="AH32" s="29" t="s">
        <v>60</v>
      </c>
      <c r="AI32" s="31">
        <v>1877759</v>
      </c>
      <c r="AJ32" s="32">
        <f t="shared" si="0"/>
        <v>711</v>
      </c>
      <c r="AK32" s="32">
        <v>1877048</v>
      </c>
      <c r="AL32" s="32">
        <f t="shared" si="1"/>
        <v>15474</v>
      </c>
      <c r="AM32" s="32">
        <v>1861574</v>
      </c>
      <c r="AN32" s="41" t="s">
        <v>111</v>
      </c>
    </row>
    <row r="33" spans="1:40" ht="15.75" customHeight="1">
      <c r="A33" s="17" t="s">
        <v>348</v>
      </c>
      <c r="B33" s="17" t="s">
        <v>393</v>
      </c>
      <c r="C33" s="17" t="s">
        <v>82</v>
      </c>
      <c r="D33" s="16" t="s">
        <v>394</v>
      </c>
      <c r="E33" s="21" t="s">
        <v>297</v>
      </c>
      <c r="F33" s="19">
        <v>44378</v>
      </c>
      <c r="G33" s="20">
        <v>2014</v>
      </c>
      <c r="H33" s="21" t="s">
        <v>297</v>
      </c>
      <c r="I33" s="17" t="s">
        <v>395</v>
      </c>
      <c r="J33" s="37" t="s">
        <v>74</v>
      </c>
      <c r="K33" s="17" t="s">
        <v>396</v>
      </c>
      <c r="L33" s="56" t="s">
        <v>397</v>
      </c>
      <c r="M33" s="24" t="b">
        <v>0</v>
      </c>
      <c r="N33" s="43" t="s">
        <v>60</v>
      </c>
      <c r="O33" s="24" t="s">
        <v>90</v>
      </c>
      <c r="P33" s="24" t="b">
        <v>0</v>
      </c>
      <c r="Q33" s="17" t="s">
        <v>398</v>
      </c>
      <c r="R33" s="25" t="s">
        <v>399</v>
      </c>
      <c r="S33" s="18" t="s">
        <v>400</v>
      </c>
      <c r="T33" s="81" t="s">
        <v>378</v>
      </c>
      <c r="U33" s="24" t="b">
        <v>1</v>
      </c>
      <c r="V33" s="24" t="b">
        <v>0</v>
      </c>
      <c r="W33" s="24" t="b">
        <v>1</v>
      </c>
      <c r="X33" s="40">
        <v>1</v>
      </c>
      <c r="Y33" s="40">
        <v>1</v>
      </c>
      <c r="Z33" s="28" t="s">
        <v>130</v>
      </c>
      <c r="AA33" s="29" t="s">
        <v>267</v>
      </c>
      <c r="AB33" s="30" t="s">
        <v>401</v>
      </c>
      <c r="AC33" s="29" t="s">
        <v>402</v>
      </c>
      <c r="AD33" s="29" t="s">
        <v>380</v>
      </c>
      <c r="AE33" s="29" t="s">
        <v>60</v>
      </c>
      <c r="AF33" s="29" t="s">
        <v>60</v>
      </c>
      <c r="AG33" s="29" t="s">
        <v>60</v>
      </c>
      <c r="AH33" s="29" t="s">
        <v>60</v>
      </c>
      <c r="AI33" s="31">
        <v>2413601</v>
      </c>
      <c r="AJ33" s="32">
        <f t="shared" si="0"/>
        <v>647214</v>
      </c>
      <c r="AK33" s="20">
        <v>1766387</v>
      </c>
      <c r="AL33" s="32">
        <f t="shared" si="1"/>
        <v>2126</v>
      </c>
      <c r="AM33" s="20">
        <v>1764261</v>
      </c>
      <c r="AN33" s="41" t="s">
        <v>111</v>
      </c>
    </row>
    <row r="34" spans="1:40" ht="15.75" customHeight="1">
      <c r="A34" s="17" t="s">
        <v>348</v>
      </c>
      <c r="B34" s="17" t="s">
        <v>403</v>
      </c>
      <c r="C34" s="17" t="s">
        <v>82</v>
      </c>
      <c r="D34" s="16" t="s">
        <v>404</v>
      </c>
      <c r="E34" s="28" t="s">
        <v>405</v>
      </c>
      <c r="F34" s="19">
        <v>44378</v>
      </c>
      <c r="G34" s="20">
        <v>2013</v>
      </c>
      <c r="H34" s="21" t="s">
        <v>297</v>
      </c>
      <c r="I34" s="17" t="s">
        <v>406</v>
      </c>
      <c r="J34" s="21" t="s">
        <v>407</v>
      </c>
      <c r="K34" s="17" t="s">
        <v>408</v>
      </c>
      <c r="L34" s="67" t="s">
        <v>409</v>
      </c>
      <c r="M34" s="24" t="b">
        <v>1</v>
      </c>
      <c r="N34" s="42" t="s">
        <v>410</v>
      </c>
      <c r="O34" s="24" t="s">
        <v>90</v>
      </c>
      <c r="P34" s="24" t="b">
        <v>1</v>
      </c>
      <c r="Q34" s="17" t="s">
        <v>91</v>
      </c>
      <c r="R34" s="25" t="s">
        <v>411</v>
      </c>
      <c r="S34" s="17" t="s">
        <v>411</v>
      </c>
      <c r="T34" s="26" t="s">
        <v>60</v>
      </c>
      <c r="U34" s="24" t="b">
        <v>1</v>
      </c>
      <c r="V34" s="24" t="b">
        <v>0</v>
      </c>
      <c r="W34" s="24" t="b">
        <v>0</v>
      </c>
      <c r="X34" s="28">
        <v>0</v>
      </c>
      <c r="Y34" s="28">
        <v>0</v>
      </c>
      <c r="Z34" s="28" t="s">
        <v>60</v>
      </c>
      <c r="AA34" s="29" t="s">
        <v>412</v>
      </c>
      <c r="AB34" s="30" t="s">
        <v>33</v>
      </c>
      <c r="AC34" s="29" t="s">
        <v>60</v>
      </c>
      <c r="AD34" s="29" t="s">
        <v>413</v>
      </c>
      <c r="AE34" s="29" t="s">
        <v>60</v>
      </c>
      <c r="AF34" s="29" t="s">
        <v>60</v>
      </c>
      <c r="AG34" s="29" t="s">
        <v>60</v>
      </c>
      <c r="AH34" s="29" t="s">
        <v>60</v>
      </c>
      <c r="AI34" s="31">
        <v>451981</v>
      </c>
      <c r="AJ34" s="32">
        <f t="shared" si="0"/>
        <v>140</v>
      </c>
      <c r="AK34" s="32">
        <v>451841</v>
      </c>
      <c r="AL34" s="32">
        <f t="shared" si="1"/>
        <v>394</v>
      </c>
      <c r="AM34" s="32">
        <v>451447</v>
      </c>
      <c r="AN34" s="41" t="s">
        <v>111</v>
      </c>
    </row>
    <row r="35" spans="1:40" ht="15.75" customHeight="1">
      <c r="A35" s="17" t="s">
        <v>348</v>
      </c>
      <c r="B35" s="17" t="s">
        <v>414</v>
      </c>
      <c r="C35" s="17" t="s">
        <v>82</v>
      </c>
      <c r="D35" s="62" t="s">
        <v>415</v>
      </c>
      <c r="E35" s="28" t="s">
        <v>416</v>
      </c>
      <c r="F35" s="19">
        <v>44378</v>
      </c>
      <c r="G35" s="20">
        <v>2021</v>
      </c>
      <c r="H35" s="21" t="s">
        <v>417</v>
      </c>
      <c r="I35" s="17" t="s">
        <v>418</v>
      </c>
      <c r="J35" s="37" t="s">
        <v>74</v>
      </c>
      <c r="K35" s="17" t="s">
        <v>419</v>
      </c>
      <c r="L35" s="23" t="s">
        <v>420</v>
      </c>
      <c r="M35" s="24" t="b">
        <v>1</v>
      </c>
      <c r="N35" s="42" t="s">
        <v>421</v>
      </c>
      <c r="O35" s="24" t="s">
        <v>90</v>
      </c>
      <c r="P35" s="24" t="b">
        <v>0</v>
      </c>
      <c r="Q35" s="17" t="s">
        <v>121</v>
      </c>
      <c r="R35" s="25" t="s">
        <v>422</v>
      </c>
      <c r="S35" s="18" t="s">
        <v>423</v>
      </c>
      <c r="T35" s="81" t="s">
        <v>424</v>
      </c>
      <c r="U35" s="24" t="b">
        <v>1</v>
      </c>
      <c r="V35" s="24" t="b">
        <v>0</v>
      </c>
      <c r="W35" s="24" t="b">
        <v>1</v>
      </c>
      <c r="X35" s="40">
        <v>1</v>
      </c>
      <c r="Y35" s="40">
        <v>1</v>
      </c>
      <c r="Z35" s="28" t="s">
        <v>76</v>
      </c>
      <c r="AA35" s="29" t="s">
        <v>298</v>
      </c>
      <c r="AB35" s="30" t="s">
        <v>425</v>
      </c>
      <c r="AC35" s="29" t="s">
        <v>426</v>
      </c>
      <c r="AD35" s="29" t="s">
        <v>427</v>
      </c>
      <c r="AE35" s="29" t="s">
        <v>60</v>
      </c>
      <c r="AF35" s="29" t="s">
        <v>60</v>
      </c>
      <c r="AG35" s="29" t="s">
        <v>60</v>
      </c>
      <c r="AH35" s="29" t="s">
        <v>60</v>
      </c>
      <c r="AI35" s="31">
        <v>3349150</v>
      </c>
      <c r="AJ35" s="32">
        <f t="shared" si="0"/>
        <v>47921</v>
      </c>
      <c r="AK35" s="32">
        <v>3301229</v>
      </c>
      <c r="AL35" s="32">
        <f t="shared" si="1"/>
        <v>3826</v>
      </c>
      <c r="AM35" s="32">
        <v>3297403</v>
      </c>
      <c r="AN35" s="41" t="s">
        <v>111</v>
      </c>
    </row>
    <row r="36" spans="1:40" ht="15.75" customHeight="1">
      <c r="A36" s="17" t="s">
        <v>348</v>
      </c>
      <c r="B36" s="17" t="s">
        <v>428</v>
      </c>
      <c r="C36" s="17" t="s">
        <v>82</v>
      </c>
      <c r="D36" s="62" t="s">
        <v>429</v>
      </c>
      <c r="E36" s="28" t="s">
        <v>430</v>
      </c>
      <c r="F36" s="19">
        <v>44379</v>
      </c>
      <c r="G36" s="20">
        <v>2021</v>
      </c>
      <c r="H36" s="21" t="s">
        <v>297</v>
      </c>
      <c r="I36" s="17" t="s">
        <v>431</v>
      </c>
      <c r="J36" s="21" t="s">
        <v>432</v>
      </c>
      <c r="K36" s="17" t="s">
        <v>433</v>
      </c>
      <c r="L36" s="23" t="s">
        <v>434</v>
      </c>
      <c r="M36" s="24" t="b">
        <v>1</v>
      </c>
      <c r="N36" s="42" t="s">
        <v>435</v>
      </c>
      <c r="O36" s="57" t="s">
        <v>436</v>
      </c>
      <c r="P36" s="24" t="b">
        <v>0</v>
      </c>
      <c r="Q36" s="39" t="s">
        <v>91</v>
      </c>
      <c r="R36" s="68" t="s">
        <v>437</v>
      </c>
      <c r="S36" s="66" t="s">
        <v>438</v>
      </c>
      <c r="T36" s="81" t="s">
        <v>439</v>
      </c>
      <c r="U36" s="24" t="b">
        <v>1</v>
      </c>
      <c r="V36" s="24" t="b">
        <v>0</v>
      </c>
      <c r="W36" s="24" t="b">
        <v>1</v>
      </c>
      <c r="X36" s="40">
        <v>1</v>
      </c>
      <c r="Y36" s="27">
        <v>1</v>
      </c>
      <c r="Z36" s="28" t="s">
        <v>76</v>
      </c>
      <c r="AA36" s="44" t="s">
        <v>298</v>
      </c>
      <c r="AB36" s="30" t="s">
        <v>440</v>
      </c>
      <c r="AC36" s="29" t="s">
        <v>402</v>
      </c>
      <c r="AD36" s="29" t="s">
        <v>380</v>
      </c>
      <c r="AE36" s="29" t="s">
        <v>60</v>
      </c>
      <c r="AF36" s="29" t="s">
        <v>60</v>
      </c>
      <c r="AG36" s="29" t="s">
        <v>60</v>
      </c>
      <c r="AH36" s="29" t="s">
        <v>60</v>
      </c>
      <c r="AI36" s="83">
        <v>2144840</v>
      </c>
      <c r="AJ36" s="32">
        <f t="shared" si="0"/>
        <v>0</v>
      </c>
      <c r="AK36" s="32">
        <v>2144840</v>
      </c>
      <c r="AL36" s="32">
        <f t="shared" si="1"/>
        <v>711</v>
      </c>
      <c r="AM36" s="32">
        <v>2144129</v>
      </c>
      <c r="AN36" s="33" t="s">
        <v>67</v>
      </c>
    </row>
    <row r="37" spans="1:40" ht="15.75" customHeight="1">
      <c r="A37" s="17" t="s">
        <v>348</v>
      </c>
      <c r="B37" s="17" t="s">
        <v>441</v>
      </c>
      <c r="C37" s="17" t="s">
        <v>82</v>
      </c>
      <c r="D37" s="62" t="s">
        <v>442</v>
      </c>
      <c r="E37" s="21" t="s">
        <v>297</v>
      </c>
      <c r="F37" s="19">
        <v>44378</v>
      </c>
      <c r="G37" s="20">
        <v>2013</v>
      </c>
      <c r="H37" s="21" t="s">
        <v>443</v>
      </c>
      <c r="I37" s="17" t="s">
        <v>444</v>
      </c>
      <c r="J37" s="37" t="s">
        <v>74</v>
      </c>
      <c r="K37" s="17" t="s">
        <v>286</v>
      </c>
      <c r="L37" s="51" t="s">
        <v>445</v>
      </c>
      <c r="M37" s="24" t="b">
        <v>1</v>
      </c>
      <c r="N37" s="23" t="s">
        <v>446</v>
      </c>
      <c r="O37" s="24" t="s">
        <v>90</v>
      </c>
      <c r="P37" s="24" t="b">
        <v>1</v>
      </c>
      <c r="Q37" s="17" t="s">
        <v>91</v>
      </c>
      <c r="R37" s="25" t="s">
        <v>447</v>
      </c>
      <c r="S37" s="17" t="s">
        <v>448</v>
      </c>
      <c r="T37" s="81" t="s">
        <v>449</v>
      </c>
      <c r="U37" s="24" t="b">
        <v>1</v>
      </c>
      <c r="V37" s="24" t="b">
        <v>0</v>
      </c>
      <c r="W37" s="24" t="b">
        <v>1</v>
      </c>
      <c r="X37" s="40">
        <v>1</v>
      </c>
      <c r="Y37" s="27">
        <v>1</v>
      </c>
      <c r="Z37" s="28" t="s">
        <v>76</v>
      </c>
      <c r="AA37" s="29" t="s">
        <v>450</v>
      </c>
      <c r="AB37" s="30" t="s">
        <v>451</v>
      </c>
      <c r="AC37" s="29" t="s">
        <v>452</v>
      </c>
      <c r="AD37" s="29" t="s">
        <v>453</v>
      </c>
      <c r="AE37" s="29" t="s">
        <v>60</v>
      </c>
      <c r="AF37" s="29" t="s">
        <v>60</v>
      </c>
      <c r="AG37" s="29" t="s">
        <v>60</v>
      </c>
      <c r="AH37" s="29" t="s">
        <v>60</v>
      </c>
      <c r="AI37" s="83">
        <v>337366</v>
      </c>
      <c r="AJ37" s="32">
        <f t="shared" si="0"/>
        <v>1547</v>
      </c>
      <c r="AK37" s="20">
        <v>335819</v>
      </c>
      <c r="AL37" s="32">
        <f t="shared" si="1"/>
        <v>149</v>
      </c>
      <c r="AM37" s="20">
        <v>335670</v>
      </c>
      <c r="AN37" s="41" t="s">
        <v>111</v>
      </c>
    </row>
    <row r="38" spans="1:40" ht="15.75" customHeight="1">
      <c r="A38" s="17" t="s">
        <v>348</v>
      </c>
      <c r="B38" s="17" t="s">
        <v>454</v>
      </c>
      <c r="C38" s="17" t="s">
        <v>82</v>
      </c>
      <c r="D38" s="62" t="s">
        <v>455</v>
      </c>
      <c r="E38" s="90">
        <v>44373</v>
      </c>
      <c r="F38" s="19">
        <v>44379</v>
      </c>
      <c r="G38" s="20">
        <v>2013</v>
      </c>
      <c r="H38" s="21" t="s">
        <v>297</v>
      </c>
      <c r="I38" s="17" t="s">
        <v>456</v>
      </c>
      <c r="J38" s="37" t="s">
        <v>74</v>
      </c>
      <c r="K38" s="17" t="s">
        <v>87</v>
      </c>
      <c r="L38" s="23" t="s">
        <v>457</v>
      </c>
      <c r="M38" s="24" t="b">
        <v>0</v>
      </c>
      <c r="N38" s="43" t="s">
        <v>60</v>
      </c>
      <c r="O38" s="24" t="s">
        <v>90</v>
      </c>
      <c r="P38" s="24" t="b">
        <v>1</v>
      </c>
      <c r="Q38" s="17" t="s">
        <v>91</v>
      </c>
      <c r="R38" s="47" t="s">
        <v>458</v>
      </c>
      <c r="S38" s="81" t="s">
        <v>459</v>
      </c>
      <c r="T38" s="26" t="s">
        <v>60</v>
      </c>
      <c r="U38" s="24" t="b">
        <v>1</v>
      </c>
      <c r="V38" s="24" t="b">
        <v>0</v>
      </c>
      <c r="W38" s="24" t="b">
        <v>1</v>
      </c>
      <c r="X38" s="40">
        <v>1</v>
      </c>
      <c r="Y38" s="27">
        <v>1</v>
      </c>
      <c r="Z38" s="28" t="s">
        <v>76</v>
      </c>
      <c r="AA38" s="29" t="s">
        <v>460</v>
      </c>
      <c r="AB38" s="30" t="s">
        <v>60</v>
      </c>
      <c r="AC38" s="29" t="s">
        <v>60</v>
      </c>
      <c r="AD38" s="29" t="s">
        <v>461</v>
      </c>
      <c r="AE38" s="29" t="s">
        <v>60</v>
      </c>
      <c r="AF38" s="29" t="s">
        <v>60</v>
      </c>
      <c r="AG38" s="29" t="s">
        <v>60</v>
      </c>
      <c r="AH38" s="29" t="s">
        <v>60</v>
      </c>
      <c r="AI38" s="31">
        <v>2067345</v>
      </c>
      <c r="AJ38" s="32">
        <f t="shared" si="0"/>
        <v>49</v>
      </c>
      <c r="AK38" s="32">
        <v>2067296</v>
      </c>
      <c r="AL38" s="32">
        <f t="shared" si="1"/>
        <v>266</v>
      </c>
      <c r="AM38" s="32">
        <v>2067030</v>
      </c>
      <c r="AN38" s="41" t="s">
        <v>111</v>
      </c>
    </row>
    <row r="39" spans="1:40" ht="15.75" customHeight="1">
      <c r="A39" s="17" t="s">
        <v>348</v>
      </c>
      <c r="B39" s="39" t="s">
        <v>462</v>
      </c>
      <c r="C39" s="39" t="s">
        <v>82</v>
      </c>
      <c r="D39" s="62" t="s">
        <v>463</v>
      </c>
      <c r="E39" s="21" t="s">
        <v>297</v>
      </c>
      <c r="F39" s="64">
        <v>44380</v>
      </c>
      <c r="G39" s="76">
        <v>2013</v>
      </c>
      <c r="H39" s="21" t="s">
        <v>297</v>
      </c>
      <c r="I39" s="39" t="s">
        <v>464</v>
      </c>
      <c r="J39" s="37" t="s">
        <v>74</v>
      </c>
      <c r="K39" s="39" t="s">
        <v>87</v>
      </c>
      <c r="L39" s="91" t="s">
        <v>465</v>
      </c>
      <c r="M39" s="24" t="b">
        <v>1</v>
      </c>
      <c r="N39" s="26" t="s">
        <v>466</v>
      </c>
      <c r="O39" s="57" t="s">
        <v>467</v>
      </c>
      <c r="P39" s="24" t="b">
        <v>1</v>
      </c>
      <c r="Q39" s="39" t="s">
        <v>91</v>
      </c>
      <c r="R39" s="38" t="s">
        <v>60</v>
      </c>
      <c r="S39" s="39" t="s">
        <v>468</v>
      </c>
      <c r="T39" s="26" t="s">
        <v>60</v>
      </c>
      <c r="U39" s="24" t="b">
        <v>1</v>
      </c>
      <c r="V39" s="24" t="b">
        <v>1</v>
      </c>
      <c r="W39" s="24" t="b">
        <v>1</v>
      </c>
      <c r="X39" s="40">
        <v>1</v>
      </c>
      <c r="Y39" s="27">
        <v>1</v>
      </c>
      <c r="Z39" s="28" t="s">
        <v>76</v>
      </c>
      <c r="AA39" s="29" t="s">
        <v>412</v>
      </c>
      <c r="AB39" s="30" t="s">
        <v>469</v>
      </c>
      <c r="AC39" s="29" t="s">
        <v>60</v>
      </c>
      <c r="AD39" s="29" t="s">
        <v>60</v>
      </c>
      <c r="AE39" s="29" t="s">
        <v>470</v>
      </c>
      <c r="AF39" s="29" t="s">
        <v>60</v>
      </c>
      <c r="AG39" s="29" t="s">
        <v>60</v>
      </c>
      <c r="AH39" s="29" t="s">
        <v>60</v>
      </c>
      <c r="AI39" s="31">
        <v>1501914</v>
      </c>
      <c r="AJ39" s="32">
        <f t="shared" si="0"/>
        <v>175</v>
      </c>
      <c r="AK39" s="20">
        <v>1501739</v>
      </c>
      <c r="AL39" s="32">
        <f t="shared" si="1"/>
        <v>1009</v>
      </c>
      <c r="AM39" s="20">
        <v>1500730</v>
      </c>
      <c r="AN39" s="41" t="s">
        <v>111</v>
      </c>
    </row>
    <row r="40" spans="1:40" ht="15.75" customHeight="1">
      <c r="A40" s="17" t="s">
        <v>348</v>
      </c>
      <c r="B40" s="17" t="s">
        <v>471</v>
      </c>
      <c r="C40" s="17" t="s">
        <v>82</v>
      </c>
      <c r="D40" s="62" t="s">
        <v>472</v>
      </c>
      <c r="E40" s="28" t="s">
        <v>473</v>
      </c>
      <c r="F40" s="19">
        <v>44378</v>
      </c>
      <c r="G40" s="20">
        <v>2013</v>
      </c>
      <c r="H40" s="21" t="s">
        <v>474</v>
      </c>
      <c r="I40" s="17" t="s">
        <v>475</v>
      </c>
      <c r="J40" s="21" t="s">
        <v>432</v>
      </c>
      <c r="K40" s="17" t="s">
        <v>476</v>
      </c>
      <c r="L40" s="23" t="s">
        <v>477</v>
      </c>
      <c r="M40" s="24" t="b">
        <v>1</v>
      </c>
      <c r="N40" s="43" t="s">
        <v>60</v>
      </c>
      <c r="O40" s="24" t="s">
        <v>90</v>
      </c>
      <c r="P40" s="24" t="b">
        <v>0</v>
      </c>
      <c r="Q40" s="17" t="s">
        <v>57</v>
      </c>
      <c r="R40" s="25" t="s">
        <v>478</v>
      </c>
      <c r="S40" s="17" t="s">
        <v>479</v>
      </c>
      <c r="T40" s="26" t="s">
        <v>60</v>
      </c>
      <c r="U40" s="24" t="b">
        <v>1</v>
      </c>
      <c r="V40" s="24" t="b">
        <v>0</v>
      </c>
      <c r="W40" s="24" t="b">
        <v>1</v>
      </c>
      <c r="X40" s="40">
        <v>1</v>
      </c>
      <c r="Y40" s="27">
        <v>1</v>
      </c>
      <c r="Z40" s="28" t="s">
        <v>207</v>
      </c>
      <c r="AA40" s="29" t="s">
        <v>278</v>
      </c>
      <c r="AB40" s="30" t="s">
        <v>60</v>
      </c>
      <c r="AC40" s="29" t="s">
        <v>480</v>
      </c>
      <c r="AD40" s="29" t="s">
        <v>481</v>
      </c>
      <c r="AE40" s="29" t="s">
        <v>60</v>
      </c>
      <c r="AF40" s="29" t="s">
        <v>60</v>
      </c>
      <c r="AG40" s="29" t="s">
        <v>60</v>
      </c>
      <c r="AH40" s="29" t="s">
        <v>60</v>
      </c>
      <c r="AI40" s="31">
        <v>160077</v>
      </c>
      <c r="AJ40" s="32">
        <f t="shared" si="0"/>
        <v>0</v>
      </c>
      <c r="AK40" s="32">
        <v>160077</v>
      </c>
      <c r="AL40" s="32">
        <f t="shared" si="1"/>
        <v>156</v>
      </c>
      <c r="AM40" s="32">
        <v>159921</v>
      </c>
      <c r="AN40" s="33" t="s">
        <v>67</v>
      </c>
    </row>
    <row r="41" spans="1:40" ht="15.75" customHeight="1">
      <c r="A41" s="17" t="s">
        <v>348</v>
      </c>
      <c r="B41" s="17" t="s">
        <v>482</v>
      </c>
      <c r="C41" s="17" t="s">
        <v>82</v>
      </c>
      <c r="D41" s="92" t="s">
        <v>483</v>
      </c>
      <c r="E41" s="28" t="s">
        <v>484</v>
      </c>
      <c r="F41" s="19">
        <v>44379</v>
      </c>
      <c r="G41" s="20">
        <v>2003</v>
      </c>
      <c r="H41" s="21" t="s">
        <v>297</v>
      </c>
      <c r="I41" s="17" t="s">
        <v>485</v>
      </c>
      <c r="J41" s="21" t="s">
        <v>486</v>
      </c>
      <c r="K41" s="17" t="s">
        <v>487</v>
      </c>
      <c r="L41" s="23" t="s">
        <v>488</v>
      </c>
      <c r="M41" s="24" t="b">
        <v>1</v>
      </c>
      <c r="N41" s="42" t="s">
        <v>489</v>
      </c>
      <c r="O41" s="24" t="s">
        <v>90</v>
      </c>
      <c r="P41" s="24" t="b">
        <v>0</v>
      </c>
      <c r="Q41" s="17" t="s">
        <v>57</v>
      </c>
      <c r="R41" s="25" t="s">
        <v>490</v>
      </c>
      <c r="S41" s="17" t="s">
        <v>491</v>
      </c>
      <c r="T41" s="26" t="s">
        <v>60</v>
      </c>
      <c r="U41" s="24" t="b">
        <v>0</v>
      </c>
      <c r="V41" s="24" t="b">
        <v>0</v>
      </c>
      <c r="W41" s="24" t="b">
        <v>0</v>
      </c>
      <c r="X41" s="40">
        <v>0</v>
      </c>
      <c r="Y41" s="27">
        <v>0</v>
      </c>
      <c r="Z41" s="43" t="s">
        <v>60</v>
      </c>
      <c r="AA41" s="29" t="s">
        <v>492</v>
      </c>
      <c r="AB41" s="30" t="s">
        <v>60</v>
      </c>
      <c r="AC41" s="29" t="s">
        <v>60</v>
      </c>
      <c r="AD41" s="29" t="s">
        <v>60</v>
      </c>
      <c r="AE41" s="29" t="s">
        <v>60</v>
      </c>
      <c r="AF41" s="29" t="s">
        <v>60</v>
      </c>
      <c r="AG41" s="29" t="s">
        <v>60</v>
      </c>
      <c r="AH41" s="29" t="s">
        <v>60</v>
      </c>
      <c r="AI41" s="31">
        <v>52671</v>
      </c>
      <c r="AJ41" s="32">
        <f t="shared" si="0"/>
        <v>0</v>
      </c>
      <c r="AK41" s="20">
        <v>52671</v>
      </c>
      <c r="AL41" s="32">
        <f t="shared" si="1"/>
        <v>2565</v>
      </c>
      <c r="AM41" s="20">
        <v>50106</v>
      </c>
      <c r="AN41" s="33" t="s">
        <v>67</v>
      </c>
    </row>
    <row r="42" spans="1:40" ht="13">
      <c r="A42" s="17" t="s">
        <v>348</v>
      </c>
      <c r="B42" s="17" t="s">
        <v>493</v>
      </c>
      <c r="C42" s="17" t="s">
        <v>82</v>
      </c>
      <c r="D42" s="62" t="s">
        <v>494</v>
      </c>
      <c r="E42" s="65">
        <v>43607</v>
      </c>
      <c r="F42" s="19">
        <v>44380</v>
      </c>
      <c r="G42" s="20">
        <v>2021</v>
      </c>
      <c r="H42" s="21" t="s">
        <v>297</v>
      </c>
      <c r="I42" s="17" t="s">
        <v>495</v>
      </c>
      <c r="J42" s="21" t="s">
        <v>373</v>
      </c>
      <c r="K42" s="17" t="s">
        <v>496</v>
      </c>
      <c r="L42" s="23" t="s">
        <v>497</v>
      </c>
      <c r="M42" s="24" t="b">
        <v>1</v>
      </c>
      <c r="N42" s="42" t="s">
        <v>498</v>
      </c>
      <c r="O42" s="24" t="s">
        <v>90</v>
      </c>
      <c r="P42" s="24" t="b">
        <v>1</v>
      </c>
      <c r="Q42" s="17" t="s">
        <v>91</v>
      </c>
      <c r="R42" s="25" t="s">
        <v>499</v>
      </c>
      <c r="S42" s="17" t="s">
        <v>500</v>
      </c>
      <c r="T42" s="26" t="s">
        <v>60</v>
      </c>
      <c r="U42" s="24" t="b">
        <v>1</v>
      </c>
      <c r="V42" s="24" t="b">
        <v>0</v>
      </c>
      <c r="W42" s="24" t="b">
        <v>0</v>
      </c>
      <c r="X42" s="40">
        <v>0</v>
      </c>
      <c r="Y42" s="27">
        <v>0</v>
      </c>
      <c r="Z42" s="43" t="s">
        <v>60</v>
      </c>
      <c r="AA42" s="29" t="s">
        <v>501</v>
      </c>
      <c r="AB42" s="30" t="s">
        <v>367</v>
      </c>
      <c r="AC42" s="29" t="s">
        <v>60</v>
      </c>
      <c r="AD42" s="29" t="s">
        <v>502</v>
      </c>
      <c r="AE42" s="29" t="s">
        <v>60</v>
      </c>
      <c r="AF42" s="29" t="s">
        <v>60</v>
      </c>
      <c r="AG42" s="29" t="s">
        <v>60</v>
      </c>
      <c r="AH42" s="29" t="s">
        <v>60</v>
      </c>
      <c r="AI42" s="31">
        <v>2275649</v>
      </c>
      <c r="AJ42" s="32">
        <f t="shared" si="0"/>
        <v>0</v>
      </c>
      <c r="AK42" s="20">
        <v>2275649</v>
      </c>
      <c r="AL42" s="32">
        <f t="shared" si="1"/>
        <v>1961</v>
      </c>
      <c r="AM42" s="20">
        <v>2273688</v>
      </c>
      <c r="AN42" s="33" t="s">
        <v>67</v>
      </c>
    </row>
    <row r="43" spans="1:40" ht="13">
      <c r="A43" s="17" t="s">
        <v>503</v>
      </c>
      <c r="B43" s="17" t="s">
        <v>6</v>
      </c>
      <c r="C43" s="17" t="s">
        <v>6</v>
      </c>
      <c r="D43" s="93" t="s">
        <v>504</v>
      </c>
      <c r="E43" s="94">
        <v>44414</v>
      </c>
      <c r="F43" s="19">
        <v>44440</v>
      </c>
      <c r="G43" s="20">
        <v>2020</v>
      </c>
      <c r="H43" s="21" t="s">
        <v>505</v>
      </c>
      <c r="I43" s="17" t="s">
        <v>506</v>
      </c>
      <c r="J43" s="21" t="s">
        <v>507</v>
      </c>
      <c r="K43" s="17" t="s">
        <v>87</v>
      </c>
      <c r="L43" s="23" t="s">
        <v>508</v>
      </c>
      <c r="M43" s="24" t="b">
        <v>1</v>
      </c>
      <c r="N43" s="42" t="s">
        <v>509</v>
      </c>
      <c r="O43" s="24" t="s">
        <v>56</v>
      </c>
      <c r="P43" s="24" t="b">
        <v>1</v>
      </c>
      <c r="Q43" s="17" t="s">
        <v>91</v>
      </c>
      <c r="R43" s="38" t="s">
        <v>510</v>
      </c>
      <c r="S43" s="39" t="s">
        <v>510</v>
      </c>
      <c r="T43" s="26" t="s">
        <v>60</v>
      </c>
      <c r="U43" s="24" t="b">
        <v>0</v>
      </c>
      <c r="V43" s="24" t="b">
        <v>0</v>
      </c>
      <c r="W43" s="24" t="b">
        <v>0</v>
      </c>
      <c r="X43" s="40">
        <v>0</v>
      </c>
      <c r="Y43" s="27">
        <v>0</v>
      </c>
      <c r="Z43" s="43" t="s">
        <v>60</v>
      </c>
      <c r="AA43" s="29" t="s">
        <v>165</v>
      </c>
      <c r="AB43" s="30" t="s">
        <v>63</v>
      </c>
      <c r="AC43" s="29" t="s">
        <v>60</v>
      </c>
      <c r="AD43" s="29" t="s">
        <v>60</v>
      </c>
      <c r="AE43" s="29" t="s">
        <v>60</v>
      </c>
      <c r="AF43" s="29" t="s">
        <v>60</v>
      </c>
      <c r="AG43" s="29" t="s">
        <v>153</v>
      </c>
      <c r="AH43" s="29" t="s">
        <v>198</v>
      </c>
      <c r="AI43" s="31">
        <v>1927832</v>
      </c>
      <c r="AJ43" s="32">
        <f t="shared" si="0"/>
        <v>0</v>
      </c>
      <c r="AK43" s="32">
        <v>1927832</v>
      </c>
      <c r="AL43" s="32">
        <f t="shared" si="1"/>
        <v>3401</v>
      </c>
      <c r="AM43" s="32">
        <v>1924431</v>
      </c>
      <c r="AN43" s="33" t="s">
        <v>67</v>
      </c>
    </row>
    <row r="44" spans="1:40" ht="13">
      <c r="A44" s="18" t="s">
        <v>511</v>
      </c>
      <c r="B44" s="18" t="s">
        <v>6</v>
      </c>
      <c r="C44" s="18" t="s">
        <v>6</v>
      </c>
      <c r="D44" s="95" t="s">
        <v>512</v>
      </c>
      <c r="E44" s="96" t="s">
        <v>513</v>
      </c>
      <c r="F44" s="19">
        <v>44380</v>
      </c>
      <c r="G44" s="20">
        <v>2016</v>
      </c>
      <c r="H44" s="43" t="s">
        <v>514</v>
      </c>
      <c r="I44" s="17" t="s">
        <v>515</v>
      </c>
      <c r="J44" s="21" t="s">
        <v>516</v>
      </c>
      <c r="K44" s="34" t="s">
        <v>517</v>
      </c>
      <c r="L44" s="56" t="s">
        <v>518</v>
      </c>
      <c r="M44" s="24" t="b">
        <v>0</v>
      </c>
      <c r="N44" s="43" t="s">
        <v>60</v>
      </c>
      <c r="O44" s="57" t="s">
        <v>56</v>
      </c>
      <c r="P44" s="57" t="b">
        <v>1</v>
      </c>
      <c r="Q44" s="18" t="s">
        <v>91</v>
      </c>
      <c r="R44" s="17" t="s">
        <v>519</v>
      </c>
      <c r="S44" s="17" t="s">
        <v>519</v>
      </c>
      <c r="T44" s="26" t="s">
        <v>60</v>
      </c>
      <c r="U44" s="57" t="b">
        <v>0</v>
      </c>
      <c r="V44" s="57" t="b">
        <v>0</v>
      </c>
      <c r="W44" s="24" t="b">
        <v>1</v>
      </c>
      <c r="X44" s="27">
        <v>1</v>
      </c>
      <c r="Y44" s="27">
        <v>1</v>
      </c>
      <c r="Z44" s="43" t="s">
        <v>130</v>
      </c>
      <c r="AA44" s="29" t="s">
        <v>165</v>
      </c>
      <c r="AB44" s="30" t="s">
        <v>63</v>
      </c>
      <c r="AC44" s="29" t="s">
        <v>346</v>
      </c>
      <c r="AD44" s="29" t="s">
        <v>60</v>
      </c>
      <c r="AE44" s="29" t="s">
        <v>60</v>
      </c>
      <c r="AF44" s="29" t="s">
        <v>60</v>
      </c>
      <c r="AG44" s="78" t="s">
        <v>153</v>
      </c>
      <c r="AH44" s="29" t="s">
        <v>198</v>
      </c>
      <c r="AI44" s="31">
        <v>144554</v>
      </c>
      <c r="AJ44" s="32">
        <f t="shared" si="0"/>
        <v>0</v>
      </c>
      <c r="AK44" s="32">
        <v>144554</v>
      </c>
      <c r="AL44" s="32">
        <f t="shared" si="1"/>
        <v>631</v>
      </c>
      <c r="AM44" s="32">
        <v>143923</v>
      </c>
      <c r="AN44" s="33" t="s">
        <v>67</v>
      </c>
    </row>
    <row r="45" spans="1:40" ht="13">
      <c r="A45" s="17" t="s">
        <v>520</v>
      </c>
      <c r="B45" s="17" t="s">
        <v>6</v>
      </c>
      <c r="C45" s="17" t="s">
        <v>6</v>
      </c>
      <c r="D45" s="16" t="s">
        <v>521</v>
      </c>
      <c r="E45" s="97">
        <v>44440</v>
      </c>
      <c r="F45" s="19">
        <v>44440</v>
      </c>
      <c r="G45" s="20">
        <v>2013</v>
      </c>
      <c r="H45" s="21" t="s">
        <v>522</v>
      </c>
      <c r="I45" s="17" t="s">
        <v>523</v>
      </c>
      <c r="J45" s="21" t="s">
        <v>486</v>
      </c>
      <c r="K45" s="17" t="s">
        <v>87</v>
      </c>
      <c r="L45" s="23" t="s">
        <v>524</v>
      </c>
      <c r="M45" s="24" t="b">
        <v>1</v>
      </c>
      <c r="N45" s="23" t="s">
        <v>524</v>
      </c>
      <c r="O45" s="24" t="s">
        <v>56</v>
      </c>
      <c r="P45" s="24" t="b">
        <v>1</v>
      </c>
      <c r="Q45" s="17" t="s">
        <v>146</v>
      </c>
      <c r="R45" s="25" t="s">
        <v>525</v>
      </c>
      <c r="S45" s="17" t="s">
        <v>526</v>
      </c>
      <c r="T45" s="26" t="s">
        <v>60</v>
      </c>
      <c r="U45" s="24" t="b">
        <v>0</v>
      </c>
      <c r="V45" s="24" t="b">
        <v>0</v>
      </c>
      <c r="W45" s="24" t="b">
        <v>1</v>
      </c>
      <c r="X45" s="40">
        <v>1</v>
      </c>
      <c r="Y45" s="27">
        <v>1</v>
      </c>
      <c r="Z45" s="28" t="s">
        <v>527</v>
      </c>
      <c r="AA45" s="29" t="s">
        <v>528</v>
      </c>
      <c r="AB45" s="30" t="s">
        <v>60</v>
      </c>
      <c r="AC45" s="29" t="s">
        <v>60</v>
      </c>
      <c r="AD45" s="29" t="s">
        <v>60</v>
      </c>
      <c r="AE45" s="29" t="s">
        <v>60</v>
      </c>
      <c r="AF45" s="29" t="s">
        <v>60</v>
      </c>
      <c r="AG45" s="29" t="s">
        <v>65</v>
      </c>
      <c r="AH45" s="29" t="s">
        <v>66</v>
      </c>
      <c r="AI45" s="31">
        <v>142681</v>
      </c>
      <c r="AJ45" s="32">
        <f t="shared" si="0"/>
        <v>0</v>
      </c>
      <c r="AK45" s="32">
        <v>142681</v>
      </c>
      <c r="AL45" s="32">
        <f t="shared" si="1"/>
        <v>65</v>
      </c>
      <c r="AM45" s="32">
        <v>142616</v>
      </c>
      <c r="AN45" s="33" t="s">
        <v>67</v>
      </c>
    </row>
    <row r="46" spans="1:40" ht="13">
      <c r="A46" s="17" t="s">
        <v>529</v>
      </c>
      <c r="B46" s="17" t="s">
        <v>6</v>
      </c>
      <c r="C46" s="17" t="s">
        <v>6</v>
      </c>
      <c r="D46" s="62" t="s">
        <v>530</v>
      </c>
      <c r="E46" s="28" t="s">
        <v>531</v>
      </c>
      <c r="F46" s="19">
        <v>44381</v>
      </c>
      <c r="G46" s="20">
        <v>2019</v>
      </c>
      <c r="H46" s="21" t="s">
        <v>532</v>
      </c>
      <c r="I46" s="17" t="s">
        <v>533</v>
      </c>
      <c r="J46" s="37" t="s">
        <v>74</v>
      </c>
      <c r="K46" s="17" t="s">
        <v>87</v>
      </c>
      <c r="L46" s="23" t="s">
        <v>534</v>
      </c>
      <c r="M46" s="24" t="b">
        <v>1</v>
      </c>
      <c r="N46" s="42" t="s">
        <v>534</v>
      </c>
      <c r="O46" s="57" t="s">
        <v>436</v>
      </c>
      <c r="P46" s="24" t="b">
        <v>1</v>
      </c>
      <c r="Q46" s="17" t="s">
        <v>91</v>
      </c>
      <c r="R46" s="25" t="s">
        <v>60</v>
      </c>
      <c r="S46" s="28" t="s">
        <v>535</v>
      </c>
      <c r="T46" s="26" t="s">
        <v>60</v>
      </c>
      <c r="U46" s="24" t="b">
        <v>0</v>
      </c>
      <c r="V46" s="24" t="b">
        <v>1</v>
      </c>
      <c r="W46" s="24" t="b">
        <v>1</v>
      </c>
      <c r="X46" s="28" t="s">
        <v>536</v>
      </c>
      <c r="Y46" s="27">
        <v>1.2</v>
      </c>
      <c r="Z46" s="28" t="s">
        <v>537</v>
      </c>
      <c r="AA46" s="29" t="s">
        <v>538</v>
      </c>
      <c r="AB46" s="30" t="s">
        <v>539</v>
      </c>
      <c r="AC46" s="29" t="s">
        <v>60</v>
      </c>
      <c r="AD46" s="29" t="s">
        <v>60</v>
      </c>
      <c r="AE46" s="29" t="s">
        <v>540</v>
      </c>
      <c r="AF46" s="29" t="s">
        <v>60</v>
      </c>
      <c r="AG46" s="29" t="s">
        <v>60</v>
      </c>
      <c r="AH46" s="29" t="s">
        <v>60</v>
      </c>
      <c r="AI46" s="83">
        <v>104712728</v>
      </c>
      <c r="AJ46" s="32">
        <f t="shared" si="0"/>
        <v>0</v>
      </c>
      <c r="AK46" s="20">
        <v>104712728</v>
      </c>
      <c r="AL46" s="32">
        <f t="shared" si="1"/>
        <v>215699</v>
      </c>
      <c r="AM46" s="20">
        <v>104497029</v>
      </c>
      <c r="AN46" s="33" t="s">
        <v>67</v>
      </c>
    </row>
    <row r="47" spans="1:40" ht="13">
      <c r="A47" s="17" t="s">
        <v>541</v>
      </c>
      <c r="B47" s="17" t="s">
        <v>6</v>
      </c>
      <c r="C47" s="17" t="s">
        <v>6</v>
      </c>
      <c r="D47" s="62" t="s">
        <v>542</v>
      </c>
      <c r="E47" s="21" t="s">
        <v>297</v>
      </c>
      <c r="F47" s="64">
        <v>44440</v>
      </c>
      <c r="G47" s="76">
        <v>2017</v>
      </c>
      <c r="H47" s="21" t="s">
        <v>297</v>
      </c>
      <c r="I47" s="39" t="s">
        <v>543</v>
      </c>
      <c r="J47" s="37" t="s">
        <v>544</v>
      </c>
      <c r="K47" s="17" t="s">
        <v>286</v>
      </c>
      <c r="L47" s="98" t="s">
        <v>545</v>
      </c>
      <c r="M47" s="24" t="b">
        <v>0</v>
      </c>
      <c r="N47" s="43" t="s">
        <v>60</v>
      </c>
      <c r="O47" s="24" t="s">
        <v>56</v>
      </c>
      <c r="P47" s="24" t="b">
        <v>1</v>
      </c>
      <c r="Q47" s="17" t="s">
        <v>546</v>
      </c>
      <c r="R47" s="25" t="s">
        <v>547</v>
      </c>
      <c r="S47" s="17" t="s">
        <v>548</v>
      </c>
      <c r="T47" s="26" t="s">
        <v>60</v>
      </c>
      <c r="U47" s="24" t="b">
        <v>0</v>
      </c>
      <c r="V47" s="24" t="b">
        <v>0</v>
      </c>
      <c r="W47" s="24" t="b">
        <v>1</v>
      </c>
      <c r="X47" s="40">
        <v>1</v>
      </c>
      <c r="Y47" s="40">
        <v>1</v>
      </c>
      <c r="Z47" s="43" t="s">
        <v>130</v>
      </c>
      <c r="AA47" s="29" t="s">
        <v>549</v>
      </c>
      <c r="AB47" s="30" t="s">
        <v>63</v>
      </c>
      <c r="AC47" s="29" t="s">
        <v>60</v>
      </c>
      <c r="AD47" s="29" t="s">
        <v>60</v>
      </c>
      <c r="AE47" s="29" t="s">
        <v>60</v>
      </c>
      <c r="AF47" s="29" t="s">
        <v>60</v>
      </c>
      <c r="AG47" s="29" t="s">
        <v>65</v>
      </c>
      <c r="AH47" s="29" t="s">
        <v>66</v>
      </c>
      <c r="AI47" s="83">
        <v>14408266</v>
      </c>
      <c r="AJ47" s="32">
        <f t="shared" si="0"/>
        <v>0</v>
      </c>
      <c r="AK47" s="20">
        <v>14408266</v>
      </c>
      <c r="AL47" s="32">
        <f t="shared" si="1"/>
        <v>3499</v>
      </c>
      <c r="AM47" s="20">
        <v>14404767</v>
      </c>
      <c r="AN47" s="33" t="s">
        <v>67</v>
      </c>
    </row>
    <row r="48" spans="1:40" ht="13">
      <c r="A48" s="17" t="s">
        <v>550</v>
      </c>
      <c r="B48" s="17" t="s">
        <v>6</v>
      </c>
      <c r="C48" s="17" t="s">
        <v>6</v>
      </c>
      <c r="D48" s="33" t="s">
        <v>551</v>
      </c>
      <c r="E48" s="65">
        <v>44348</v>
      </c>
      <c r="F48" s="19">
        <v>44378</v>
      </c>
      <c r="G48" s="20">
        <v>2017</v>
      </c>
      <c r="H48" s="21" t="s">
        <v>552</v>
      </c>
      <c r="I48" s="17" t="s">
        <v>553</v>
      </c>
      <c r="J48" s="37" t="s">
        <v>74</v>
      </c>
      <c r="K48" s="17" t="s">
        <v>87</v>
      </c>
      <c r="L48" s="23" t="s">
        <v>554</v>
      </c>
      <c r="M48" s="24" t="b">
        <v>1</v>
      </c>
      <c r="N48" s="42" t="s">
        <v>555</v>
      </c>
      <c r="O48" s="24" t="s">
        <v>56</v>
      </c>
      <c r="P48" s="24" t="b">
        <v>1</v>
      </c>
      <c r="Q48" s="17" t="s">
        <v>91</v>
      </c>
      <c r="R48" s="25" t="s">
        <v>556</v>
      </c>
      <c r="S48" s="17" t="s">
        <v>557</v>
      </c>
      <c r="T48" s="26" t="s">
        <v>60</v>
      </c>
      <c r="U48" s="24" t="b">
        <v>1</v>
      </c>
      <c r="V48" s="24" t="b">
        <v>0</v>
      </c>
      <c r="W48" s="24" t="b">
        <v>1</v>
      </c>
      <c r="X48" s="40">
        <v>1</v>
      </c>
      <c r="Y48" s="40">
        <v>1</v>
      </c>
      <c r="Z48" s="43" t="s">
        <v>130</v>
      </c>
      <c r="AA48" s="29" t="s">
        <v>165</v>
      </c>
      <c r="AB48" s="30" t="s">
        <v>63</v>
      </c>
      <c r="AC48" s="29" t="s">
        <v>558</v>
      </c>
      <c r="AD48" s="29" t="s">
        <v>559</v>
      </c>
      <c r="AE48" s="29" t="s">
        <v>60</v>
      </c>
      <c r="AF48" s="29" t="s">
        <v>60</v>
      </c>
      <c r="AG48" s="29" t="s">
        <v>560</v>
      </c>
      <c r="AH48" s="29" t="s">
        <v>561</v>
      </c>
      <c r="AI48" s="31">
        <v>3489900</v>
      </c>
      <c r="AJ48" s="32">
        <f t="shared" si="0"/>
        <v>0</v>
      </c>
      <c r="AK48" s="32">
        <v>3489900</v>
      </c>
      <c r="AL48" s="32">
        <f t="shared" si="1"/>
        <v>1775</v>
      </c>
      <c r="AM48" s="32">
        <v>3488125</v>
      </c>
      <c r="AN48" s="33" t="s">
        <v>67</v>
      </c>
    </row>
    <row r="49" spans="1:43" ht="13">
      <c r="A49" s="17" t="s">
        <v>562</v>
      </c>
      <c r="B49" s="17" t="s">
        <v>6</v>
      </c>
      <c r="C49" s="17" t="s">
        <v>6</v>
      </c>
      <c r="D49" s="16" t="s">
        <v>563</v>
      </c>
      <c r="E49" s="28">
        <v>20210724</v>
      </c>
      <c r="F49" s="19">
        <v>44379</v>
      </c>
      <c r="G49" s="20">
        <v>2021</v>
      </c>
      <c r="H49" s="21" t="s">
        <v>564</v>
      </c>
      <c r="I49" s="17" t="s">
        <v>565</v>
      </c>
      <c r="J49" s="37" t="s">
        <v>74</v>
      </c>
      <c r="K49" s="17" t="s">
        <v>103</v>
      </c>
      <c r="L49" s="99" t="s">
        <v>566</v>
      </c>
      <c r="M49" s="24" t="b">
        <v>1</v>
      </c>
      <c r="N49" s="100" t="s">
        <v>567</v>
      </c>
      <c r="O49" s="24" t="s">
        <v>90</v>
      </c>
      <c r="P49" s="24" t="b">
        <v>1</v>
      </c>
      <c r="Q49" s="17" t="s">
        <v>91</v>
      </c>
      <c r="R49" s="25" t="s">
        <v>568</v>
      </c>
      <c r="S49" s="17" t="s">
        <v>569</v>
      </c>
      <c r="T49" s="41" t="s">
        <v>570</v>
      </c>
      <c r="U49" s="24" t="b">
        <v>1</v>
      </c>
      <c r="V49" s="24" t="b">
        <v>0</v>
      </c>
      <c r="W49" s="24" t="b">
        <v>1</v>
      </c>
      <c r="X49" s="28">
        <v>1</v>
      </c>
      <c r="Y49" s="40">
        <v>1</v>
      </c>
      <c r="Z49" s="28" t="s">
        <v>207</v>
      </c>
      <c r="AA49" s="29" t="s">
        <v>571</v>
      </c>
      <c r="AB49" s="30" t="s">
        <v>572</v>
      </c>
      <c r="AC49" s="29" t="s">
        <v>60</v>
      </c>
      <c r="AD49" s="29" t="s">
        <v>573</v>
      </c>
      <c r="AE49" s="29" t="s">
        <v>60</v>
      </c>
      <c r="AF49" s="29" t="s">
        <v>574</v>
      </c>
      <c r="AG49" s="29" t="s">
        <v>60</v>
      </c>
      <c r="AH49" s="29" t="s">
        <v>60</v>
      </c>
      <c r="AI49" s="31">
        <v>1183211</v>
      </c>
      <c r="AJ49" s="32">
        <f t="shared" si="0"/>
        <v>0</v>
      </c>
      <c r="AK49" s="32">
        <v>1183211</v>
      </c>
      <c r="AL49" s="32">
        <f t="shared" si="1"/>
        <v>20379</v>
      </c>
      <c r="AM49" s="32">
        <v>1162832</v>
      </c>
      <c r="AN49" s="33" t="s">
        <v>67</v>
      </c>
    </row>
    <row r="50" spans="1:43" ht="13">
      <c r="A50" s="17" t="s">
        <v>575</v>
      </c>
      <c r="B50" s="17" t="s">
        <v>6</v>
      </c>
      <c r="C50" s="17" t="s">
        <v>6</v>
      </c>
      <c r="D50" s="16" t="s">
        <v>576</v>
      </c>
      <c r="E50" s="21" t="s">
        <v>297</v>
      </c>
      <c r="F50" s="19">
        <v>44256</v>
      </c>
      <c r="G50" s="20">
        <v>2021</v>
      </c>
      <c r="H50" s="21" t="s">
        <v>577</v>
      </c>
      <c r="I50" s="17" t="s">
        <v>578</v>
      </c>
      <c r="J50" s="37" t="s">
        <v>579</v>
      </c>
      <c r="K50" s="17" t="s">
        <v>580</v>
      </c>
      <c r="L50" s="51" t="s">
        <v>581</v>
      </c>
      <c r="M50" s="24" t="b">
        <v>1</v>
      </c>
      <c r="N50" s="101" t="s">
        <v>582</v>
      </c>
      <c r="O50" s="24" t="s">
        <v>56</v>
      </c>
      <c r="P50" s="24" t="b">
        <v>1</v>
      </c>
      <c r="Q50" s="17" t="s">
        <v>146</v>
      </c>
      <c r="R50" s="25" t="s">
        <v>583</v>
      </c>
      <c r="S50" s="25" t="s">
        <v>584</v>
      </c>
      <c r="T50" s="41" t="s">
        <v>585</v>
      </c>
      <c r="U50" s="24" t="b">
        <v>1</v>
      </c>
      <c r="V50" s="24" t="b">
        <v>1</v>
      </c>
      <c r="W50" s="24" t="b">
        <v>1</v>
      </c>
      <c r="X50" s="40">
        <v>0</v>
      </c>
      <c r="Y50" s="27">
        <v>0</v>
      </c>
      <c r="Z50" s="28" t="s">
        <v>149</v>
      </c>
      <c r="AA50" s="29" t="s">
        <v>586</v>
      </c>
      <c r="AB50" s="30" t="s">
        <v>587</v>
      </c>
      <c r="AC50" s="29" t="s">
        <v>60</v>
      </c>
      <c r="AD50" s="29" t="s">
        <v>588</v>
      </c>
      <c r="AE50" s="29" t="s">
        <v>589</v>
      </c>
      <c r="AF50" s="29" t="s">
        <v>60</v>
      </c>
      <c r="AG50" s="29" t="s">
        <v>166</v>
      </c>
      <c r="AH50" s="29" t="s">
        <v>561</v>
      </c>
      <c r="AI50" s="31">
        <v>16346776</v>
      </c>
      <c r="AJ50" s="32">
        <f t="shared" si="0"/>
        <v>2520</v>
      </c>
      <c r="AK50" s="32">
        <v>16344256</v>
      </c>
      <c r="AL50" s="32">
        <f t="shared" si="1"/>
        <v>3766</v>
      </c>
      <c r="AM50" s="32">
        <v>16340490</v>
      </c>
      <c r="AN50" s="33" t="s">
        <v>80</v>
      </c>
    </row>
    <row r="51" spans="1:43" ht="13">
      <c r="A51" s="17" t="s">
        <v>590</v>
      </c>
      <c r="B51" s="17" t="s">
        <v>6</v>
      </c>
      <c r="C51" s="17" t="s">
        <v>6</v>
      </c>
      <c r="D51" s="33" t="s">
        <v>591</v>
      </c>
      <c r="E51" s="28" t="s">
        <v>592</v>
      </c>
      <c r="F51" s="64">
        <v>44378</v>
      </c>
      <c r="G51" s="20">
        <v>2021</v>
      </c>
      <c r="H51" s="21" t="s">
        <v>593</v>
      </c>
      <c r="I51" s="17" t="s">
        <v>594</v>
      </c>
      <c r="J51" s="37" t="s">
        <v>595</v>
      </c>
      <c r="K51" s="89" t="s">
        <v>596</v>
      </c>
      <c r="L51" s="56" t="s">
        <v>597</v>
      </c>
      <c r="M51" s="24" t="b">
        <v>1</v>
      </c>
      <c r="N51" s="56" t="s">
        <v>597</v>
      </c>
      <c r="O51" s="24" t="s">
        <v>56</v>
      </c>
      <c r="P51" s="24" t="b">
        <v>1</v>
      </c>
      <c r="Q51" s="17" t="s">
        <v>57</v>
      </c>
      <c r="R51" s="25" t="s">
        <v>60</v>
      </c>
      <c r="S51" s="28" t="s">
        <v>598</v>
      </c>
      <c r="T51" s="81" t="s">
        <v>60</v>
      </c>
      <c r="U51" s="24" t="b">
        <v>0</v>
      </c>
      <c r="V51" s="24" t="b">
        <v>0</v>
      </c>
      <c r="W51" s="24" t="b">
        <v>1</v>
      </c>
      <c r="X51" s="40">
        <v>2</v>
      </c>
      <c r="Y51" s="27">
        <v>2</v>
      </c>
      <c r="Z51" s="28" t="s">
        <v>137</v>
      </c>
      <c r="AA51" s="29" t="s">
        <v>599</v>
      </c>
      <c r="AB51" s="30" t="s">
        <v>63</v>
      </c>
      <c r="AC51" s="29" t="s">
        <v>60</v>
      </c>
      <c r="AD51" s="29" t="s">
        <v>60</v>
      </c>
      <c r="AE51" s="29" t="s">
        <v>60</v>
      </c>
      <c r="AF51" s="29" t="s">
        <v>60</v>
      </c>
      <c r="AG51" s="29" t="s">
        <v>65</v>
      </c>
      <c r="AH51" s="29" t="s">
        <v>79</v>
      </c>
      <c r="AI51" s="31">
        <v>2666786</v>
      </c>
      <c r="AJ51" s="32">
        <f t="shared" si="0"/>
        <v>17</v>
      </c>
      <c r="AK51" s="32">
        <v>2666769</v>
      </c>
      <c r="AL51" s="32">
        <f t="shared" si="1"/>
        <v>25187</v>
      </c>
      <c r="AM51" s="32">
        <v>2641582</v>
      </c>
      <c r="AN51" s="41" t="s">
        <v>111</v>
      </c>
    </row>
    <row r="52" spans="1:43" ht="13">
      <c r="A52" s="18" t="s">
        <v>600</v>
      </c>
      <c r="B52" s="18" t="s">
        <v>601</v>
      </c>
      <c r="C52" s="17" t="s">
        <v>6</v>
      </c>
      <c r="D52" s="33" t="s">
        <v>602</v>
      </c>
      <c r="E52" s="71">
        <v>44501</v>
      </c>
      <c r="F52" s="71">
        <v>44501</v>
      </c>
      <c r="G52" s="20">
        <v>2021</v>
      </c>
      <c r="H52" s="102" t="s">
        <v>603</v>
      </c>
      <c r="I52" s="17" t="s">
        <v>604</v>
      </c>
      <c r="J52" s="37" t="s">
        <v>605</v>
      </c>
      <c r="K52" s="17" t="s">
        <v>606</v>
      </c>
      <c r="L52" s="23" t="s">
        <v>607</v>
      </c>
      <c r="M52" s="24" t="b">
        <v>1</v>
      </c>
      <c r="N52" s="42" t="s">
        <v>608</v>
      </c>
      <c r="O52" s="24" t="s">
        <v>609</v>
      </c>
      <c r="P52" s="24" t="b">
        <v>0</v>
      </c>
      <c r="Q52" s="17" t="s">
        <v>91</v>
      </c>
      <c r="R52" s="25" t="s">
        <v>60</v>
      </c>
      <c r="S52" s="103" t="s">
        <v>610</v>
      </c>
      <c r="T52" s="26" t="s">
        <v>60</v>
      </c>
      <c r="U52" s="24" t="b">
        <v>1</v>
      </c>
      <c r="V52" s="24" t="b">
        <v>1</v>
      </c>
      <c r="W52" s="24" t="b">
        <v>1</v>
      </c>
      <c r="X52" s="27" t="s">
        <v>611</v>
      </c>
      <c r="Y52" s="27" t="s">
        <v>611</v>
      </c>
      <c r="Z52" s="34" t="s">
        <v>612</v>
      </c>
      <c r="AA52" s="29" t="s">
        <v>613</v>
      </c>
      <c r="AB52" s="30" t="s">
        <v>60</v>
      </c>
      <c r="AC52" s="29" t="s">
        <v>34</v>
      </c>
      <c r="AD52" s="29" t="s">
        <v>614</v>
      </c>
      <c r="AE52" s="29" t="s">
        <v>615</v>
      </c>
      <c r="AF52" s="29" t="s">
        <v>616</v>
      </c>
      <c r="AG52" s="29" t="s">
        <v>60</v>
      </c>
      <c r="AH52" s="29" t="s">
        <v>60</v>
      </c>
      <c r="AI52" s="104">
        <f>SUM(AI39:AI51)</f>
        <v>149013045</v>
      </c>
      <c r="AJ52" s="105">
        <f t="shared" si="0"/>
        <v>2712</v>
      </c>
      <c r="AK52" s="105">
        <f>SUM(AK39:AK51)</f>
        <v>149010333</v>
      </c>
      <c r="AL52" s="105">
        <f t="shared" si="1"/>
        <v>280093</v>
      </c>
      <c r="AM52" s="105">
        <f>SUM(AM39:AM51)</f>
        <v>148730240</v>
      </c>
      <c r="AN52" s="33" t="s">
        <v>67</v>
      </c>
    </row>
    <row r="53" spans="1:43" ht="13">
      <c r="A53" s="106"/>
      <c r="B53" s="106"/>
      <c r="C53" s="107"/>
      <c r="D53" s="106"/>
      <c r="E53" s="108"/>
      <c r="F53" s="109"/>
      <c r="G53" s="110"/>
      <c r="H53" s="111"/>
      <c r="I53" s="112"/>
      <c r="J53" s="113"/>
      <c r="K53" s="113"/>
      <c r="L53" s="113"/>
      <c r="M53" s="114"/>
      <c r="N53" s="115"/>
      <c r="O53" s="116"/>
      <c r="P53" s="116"/>
      <c r="Q53" s="107"/>
      <c r="R53" s="107"/>
      <c r="S53" s="17"/>
      <c r="T53" s="117"/>
      <c r="U53" s="116"/>
      <c r="V53" s="116"/>
      <c r="W53" s="116"/>
      <c r="X53" s="110"/>
      <c r="Y53" s="110"/>
      <c r="Z53" s="118"/>
      <c r="AA53" s="119"/>
      <c r="AB53" s="119"/>
      <c r="AC53" s="119"/>
      <c r="AD53" s="119"/>
      <c r="AE53" s="119"/>
      <c r="AF53" s="119"/>
      <c r="AG53" s="119"/>
      <c r="AH53" s="119"/>
      <c r="AI53" s="32"/>
      <c r="AJ53" s="32"/>
      <c r="AK53" s="32"/>
      <c r="AL53" s="32"/>
      <c r="AM53" s="32"/>
      <c r="AN53" s="17"/>
    </row>
    <row r="54" spans="1:43" ht="13">
      <c r="J54" s="120"/>
      <c r="M54" s="121"/>
      <c r="T54" s="122"/>
      <c r="AI54" s="32"/>
      <c r="AJ54" s="32"/>
      <c r="AK54" s="32"/>
      <c r="AL54" s="32"/>
      <c r="AM54" s="32"/>
      <c r="AN54" s="17"/>
    </row>
    <row r="55" spans="1:43" ht="13">
      <c r="J55" s="120"/>
      <c r="M55" s="121"/>
      <c r="N55" s="34"/>
      <c r="T55" s="122"/>
      <c r="AI55" s="20"/>
      <c r="AJ55" s="32"/>
      <c r="AK55" s="20"/>
      <c r="AL55" s="32"/>
      <c r="AM55" s="20"/>
      <c r="AN55" s="85"/>
    </row>
    <row r="56" spans="1:43" ht="13">
      <c r="J56" s="120"/>
      <c r="M56" s="121"/>
      <c r="T56" s="122"/>
      <c r="AI56" s="20"/>
      <c r="AJ56" s="32"/>
      <c r="AK56" s="20"/>
      <c r="AL56" s="32"/>
      <c r="AM56" s="20"/>
      <c r="AN56" s="123"/>
    </row>
    <row r="57" spans="1:43" ht="13">
      <c r="J57" s="120"/>
      <c r="M57" s="121"/>
      <c r="T57" s="122"/>
      <c r="AI57" s="32"/>
      <c r="AJ57" s="32"/>
      <c r="AK57" s="32"/>
      <c r="AL57" s="32"/>
      <c r="AM57" s="32"/>
      <c r="AN57" s="17"/>
    </row>
    <row r="58" spans="1:43" ht="13">
      <c r="J58" s="120"/>
      <c r="M58" s="121"/>
      <c r="T58" s="122"/>
      <c r="AI58" s="32"/>
      <c r="AJ58" s="32"/>
      <c r="AK58" s="32"/>
      <c r="AL58" s="32"/>
      <c r="AM58" s="32"/>
      <c r="AN58" s="85"/>
      <c r="AP58" s="124"/>
      <c r="AQ58" s="124"/>
    </row>
    <row r="59" spans="1:43" ht="13">
      <c r="J59" s="120"/>
      <c r="M59" s="121"/>
      <c r="T59" s="122"/>
      <c r="AI59" s="32"/>
      <c r="AJ59" s="32"/>
      <c r="AK59" s="32"/>
      <c r="AL59" s="32"/>
      <c r="AM59" s="32"/>
      <c r="AN59" s="17"/>
    </row>
    <row r="60" spans="1:43" ht="13">
      <c r="J60" s="120"/>
      <c r="M60" s="121"/>
      <c r="T60" s="122"/>
      <c r="AI60" s="32"/>
      <c r="AJ60" s="32"/>
      <c r="AK60" s="32"/>
      <c r="AL60" s="32"/>
      <c r="AM60" s="32"/>
      <c r="AN60" s="85"/>
    </row>
    <row r="61" spans="1:43" ht="13">
      <c r="J61" s="120"/>
      <c r="M61" s="121"/>
      <c r="T61" s="122"/>
      <c r="AI61" s="32"/>
      <c r="AJ61" s="32"/>
      <c r="AK61" s="32"/>
      <c r="AL61" s="32"/>
      <c r="AM61" s="32"/>
      <c r="AN61" s="17"/>
      <c r="AP61" s="124"/>
      <c r="AQ61" s="124"/>
    </row>
    <row r="62" spans="1:43" ht="13">
      <c r="J62" s="120"/>
      <c r="M62" s="121"/>
      <c r="T62" s="122"/>
      <c r="AI62" s="32"/>
      <c r="AJ62" s="32"/>
      <c r="AK62" s="32"/>
      <c r="AL62" s="32"/>
      <c r="AM62" s="32"/>
      <c r="AN62" s="85"/>
    </row>
    <row r="63" spans="1:43" ht="13">
      <c r="J63" s="120"/>
      <c r="M63" s="121"/>
      <c r="T63" s="122"/>
      <c r="AI63" s="32"/>
      <c r="AJ63" s="32"/>
      <c r="AK63" s="32"/>
      <c r="AL63" s="32"/>
      <c r="AM63" s="32"/>
      <c r="AN63" s="85"/>
    </row>
    <row r="64" spans="1:43" ht="13">
      <c r="J64" s="120"/>
      <c r="M64" s="121"/>
      <c r="T64" s="122"/>
      <c r="AI64" s="32"/>
      <c r="AJ64" s="32"/>
      <c r="AK64" s="32"/>
      <c r="AL64" s="32"/>
      <c r="AM64" s="32"/>
      <c r="AN64" s="17"/>
    </row>
    <row r="65" spans="4:43" ht="13">
      <c r="D65" s="122"/>
      <c r="J65" s="120"/>
      <c r="M65" s="121"/>
      <c r="N65" s="122"/>
      <c r="T65" s="122"/>
      <c r="AA65" s="122"/>
      <c r="AB65" s="125"/>
      <c r="AH65" s="122"/>
      <c r="AI65" s="122"/>
      <c r="AP65" s="124"/>
      <c r="AQ65" s="124"/>
    </row>
    <row r="66" spans="4:43" ht="13">
      <c r="D66" s="122"/>
      <c r="J66" s="120"/>
      <c r="M66" s="121"/>
      <c r="N66" s="122"/>
      <c r="T66" s="122"/>
      <c r="AA66" s="122"/>
      <c r="AB66" s="125"/>
      <c r="AH66" s="122"/>
      <c r="AI66" s="122"/>
      <c r="AP66" s="124"/>
      <c r="AQ66" s="124"/>
    </row>
    <row r="67" spans="4:43" ht="13">
      <c r="D67" s="122"/>
      <c r="J67" s="120"/>
      <c r="M67" s="121"/>
      <c r="N67" s="122"/>
      <c r="T67" s="122"/>
      <c r="AA67" s="122"/>
      <c r="AB67" s="125"/>
      <c r="AH67" s="122"/>
      <c r="AI67" s="122"/>
    </row>
    <row r="68" spans="4:43" ht="13">
      <c r="D68" s="122"/>
      <c r="J68" s="120"/>
      <c r="M68" s="121"/>
      <c r="N68" s="122"/>
      <c r="T68" s="122"/>
      <c r="AA68" s="122"/>
      <c r="AB68" s="125"/>
      <c r="AH68" s="122"/>
      <c r="AI68" s="122"/>
    </row>
    <row r="69" spans="4:43" ht="13">
      <c r="D69" s="122"/>
      <c r="J69" s="120"/>
      <c r="M69" s="121"/>
      <c r="N69" s="122"/>
      <c r="T69" s="122"/>
      <c r="AA69" s="122"/>
      <c r="AB69" s="125"/>
      <c r="AH69" s="122"/>
      <c r="AI69" s="122"/>
    </row>
    <row r="70" spans="4:43" ht="13">
      <c r="D70" s="122"/>
      <c r="J70" s="120"/>
      <c r="M70" s="121"/>
      <c r="N70" s="122"/>
      <c r="T70" s="122"/>
      <c r="AA70" s="122"/>
      <c r="AB70" s="125"/>
      <c r="AH70" s="122"/>
      <c r="AI70" s="122"/>
      <c r="AP70" s="124"/>
      <c r="AQ70" s="124"/>
    </row>
    <row r="71" spans="4:43" ht="13">
      <c r="D71" s="122"/>
      <c r="J71" s="120"/>
      <c r="M71" s="121"/>
      <c r="N71" s="122"/>
      <c r="T71" s="122"/>
      <c r="AA71" s="122"/>
      <c r="AB71" s="125"/>
      <c r="AH71" s="122"/>
      <c r="AI71" s="122"/>
    </row>
    <row r="72" spans="4:43" ht="13">
      <c r="D72" s="122"/>
      <c r="J72" s="120"/>
      <c r="M72" s="121"/>
      <c r="N72" s="122"/>
      <c r="T72" s="122"/>
      <c r="AA72" s="122"/>
      <c r="AB72" s="125"/>
      <c r="AH72" s="122"/>
      <c r="AI72" s="122"/>
    </row>
    <row r="73" spans="4:43" ht="13">
      <c r="D73" s="122"/>
      <c r="J73" s="120"/>
      <c r="M73" s="121"/>
      <c r="N73" s="122"/>
      <c r="T73" s="122"/>
      <c r="AA73" s="122"/>
      <c r="AB73" s="125"/>
      <c r="AH73" s="122"/>
      <c r="AI73" s="122"/>
      <c r="AP73" s="124"/>
      <c r="AQ73" s="124"/>
    </row>
    <row r="74" spans="4:43" ht="13">
      <c r="D74" s="122"/>
      <c r="J74" s="120"/>
      <c r="M74" s="121"/>
      <c r="N74" s="122"/>
      <c r="T74" s="122"/>
      <c r="AA74" s="122"/>
      <c r="AB74" s="125"/>
      <c r="AH74" s="122"/>
      <c r="AI74" s="122"/>
      <c r="AP74" s="124"/>
      <c r="AQ74" s="124"/>
    </row>
    <row r="75" spans="4:43" ht="13">
      <c r="D75" s="122"/>
      <c r="J75" s="120"/>
      <c r="M75" s="121"/>
      <c r="N75" s="122"/>
      <c r="T75" s="122"/>
      <c r="AA75" s="122"/>
      <c r="AB75" s="125"/>
      <c r="AH75" s="122"/>
      <c r="AI75" s="122"/>
      <c r="AP75" s="124"/>
      <c r="AQ75" s="124"/>
    </row>
    <row r="76" spans="4:43" ht="13">
      <c r="D76" s="122"/>
      <c r="J76" s="120"/>
      <c r="M76" s="121"/>
      <c r="N76" s="122"/>
      <c r="T76" s="122"/>
      <c r="AA76" s="122"/>
      <c r="AB76" s="125"/>
      <c r="AH76" s="122"/>
      <c r="AI76" s="122"/>
      <c r="AP76" s="124"/>
      <c r="AQ76" s="124"/>
    </row>
    <row r="77" spans="4:43" ht="13">
      <c r="D77" s="122"/>
      <c r="J77" s="120"/>
      <c r="M77" s="121"/>
      <c r="N77" s="122"/>
      <c r="T77" s="122"/>
      <c r="AA77" s="122"/>
      <c r="AB77" s="125"/>
      <c r="AH77" s="122"/>
      <c r="AI77" s="122"/>
      <c r="AP77" s="124"/>
      <c r="AQ77" s="124"/>
    </row>
    <row r="78" spans="4:43" ht="13">
      <c r="D78" s="122"/>
      <c r="J78" s="120"/>
      <c r="M78" s="121"/>
      <c r="N78" s="122"/>
      <c r="T78" s="122"/>
      <c r="AA78" s="122"/>
      <c r="AB78" s="125"/>
      <c r="AH78" s="122"/>
      <c r="AI78" s="122"/>
      <c r="AP78" s="124"/>
      <c r="AQ78" s="124"/>
    </row>
    <row r="79" spans="4:43" ht="13">
      <c r="D79" s="122"/>
      <c r="J79" s="120"/>
      <c r="M79" s="121"/>
      <c r="N79" s="122"/>
      <c r="T79" s="122"/>
      <c r="AA79" s="122"/>
      <c r="AB79" s="125"/>
      <c r="AH79" s="122"/>
      <c r="AI79" s="122"/>
      <c r="AP79" s="124"/>
      <c r="AQ79" s="124"/>
    </row>
    <row r="80" spans="4:43" ht="13">
      <c r="D80" s="122"/>
      <c r="J80" s="120"/>
      <c r="M80" s="121"/>
      <c r="N80" s="122"/>
      <c r="T80" s="122"/>
      <c r="AA80" s="122"/>
      <c r="AB80" s="125"/>
      <c r="AH80" s="122"/>
      <c r="AI80" s="122"/>
      <c r="AP80" s="124"/>
      <c r="AQ80" s="124"/>
    </row>
    <row r="81" spans="4:43" ht="13">
      <c r="D81" s="122"/>
      <c r="J81" s="120"/>
      <c r="M81" s="121"/>
      <c r="N81" s="122"/>
      <c r="T81" s="122"/>
      <c r="AA81" s="122"/>
      <c r="AB81" s="125"/>
      <c r="AH81" s="122"/>
      <c r="AI81" s="122"/>
      <c r="AP81" s="124"/>
      <c r="AQ81" s="124"/>
    </row>
    <row r="82" spans="4:43" ht="13">
      <c r="D82" s="122"/>
      <c r="J82" s="120"/>
      <c r="M82" s="121"/>
      <c r="N82" s="122"/>
      <c r="T82" s="122"/>
      <c r="AA82" s="122"/>
      <c r="AB82" s="125"/>
      <c r="AH82" s="122"/>
      <c r="AI82" s="122"/>
      <c r="AP82" s="124"/>
      <c r="AQ82" s="124"/>
    </row>
    <row r="83" spans="4:43" ht="13">
      <c r="D83" s="122"/>
      <c r="J83" s="120"/>
      <c r="M83" s="121"/>
      <c r="N83" s="122"/>
      <c r="T83" s="122"/>
      <c r="AA83" s="122"/>
      <c r="AB83" s="125"/>
      <c r="AH83" s="122"/>
      <c r="AI83" s="122"/>
      <c r="AP83" s="124"/>
      <c r="AQ83" s="124"/>
    </row>
    <row r="84" spans="4:43" ht="13">
      <c r="D84" s="122"/>
      <c r="J84" s="120"/>
      <c r="M84" s="121"/>
      <c r="N84" s="122"/>
      <c r="T84" s="122"/>
      <c r="AA84" s="122"/>
      <c r="AB84" s="125"/>
      <c r="AH84" s="122"/>
      <c r="AI84" s="122"/>
      <c r="AP84" s="124"/>
      <c r="AQ84" s="124"/>
    </row>
    <row r="85" spans="4:43" ht="13">
      <c r="D85" s="122"/>
      <c r="J85" s="120"/>
      <c r="M85" s="121"/>
      <c r="N85" s="122"/>
      <c r="T85" s="122"/>
      <c r="AA85" s="122"/>
      <c r="AB85" s="125"/>
      <c r="AH85" s="122"/>
      <c r="AI85" s="122"/>
      <c r="AP85" s="124"/>
      <c r="AQ85" s="124"/>
    </row>
    <row r="86" spans="4:43" ht="13">
      <c r="D86" s="122"/>
      <c r="J86" s="120"/>
      <c r="M86" s="121"/>
      <c r="N86" s="122"/>
      <c r="T86" s="122"/>
      <c r="AA86" s="122"/>
      <c r="AB86" s="125"/>
      <c r="AH86" s="122"/>
      <c r="AI86" s="122"/>
      <c r="AP86" s="124"/>
      <c r="AQ86" s="124"/>
    </row>
    <row r="87" spans="4:43" ht="13">
      <c r="D87" s="122"/>
      <c r="J87" s="120"/>
      <c r="M87" s="121"/>
      <c r="N87" s="122"/>
      <c r="T87" s="122"/>
      <c r="AA87" s="122"/>
      <c r="AB87" s="125"/>
      <c r="AH87" s="122"/>
      <c r="AI87" s="122"/>
    </row>
    <row r="88" spans="4:43" ht="13">
      <c r="D88" s="122"/>
      <c r="J88" s="120"/>
      <c r="M88" s="121"/>
      <c r="N88" s="122"/>
      <c r="T88" s="122"/>
      <c r="AA88" s="122"/>
      <c r="AB88" s="125"/>
      <c r="AH88" s="122"/>
      <c r="AI88" s="122"/>
    </row>
    <row r="89" spans="4:43" ht="13">
      <c r="D89" s="122"/>
      <c r="J89" s="120"/>
      <c r="M89" s="121"/>
      <c r="N89" s="122"/>
      <c r="T89" s="122"/>
      <c r="AA89" s="122"/>
      <c r="AB89" s="125"/>
      <c r="AH89" s="122"/>
      <c r="AI89" s="122"/>
    </row>
    <row r="90" spans="4:43" ht="13">
      <c r="D90" s="122"/>
      <c r="J90" s="120"/>
      <c r="M90" s="121"/>
      <c r="N90" s="122"/>
      <c r="T90" s="122"/>
      <c r="AA90" s="122"/>
      <c r="AB90" s="125"/>
      <c r="AH90" s="122"/>
      <c r="AI90" s="122"/>
    </row>
    <row r="91" spans="4:43" ht="13">
      <c r="D91" s="122"/>
      <c r="J91" s="120"/>
      <c r="M91" s="121"/>
      <c r="N91" s="122"/>
      <c r="T91" s="122"/>
      <c r="AA91" s="122"/>
      <c r="AB91" s="125"/>
      <c r="AH91" s="122"/>
      <c r="AI91" s="122"/>
    </row>
    <row r="92" spans="4:43" ht="13">
      <c r="D92" s="122"/>
      <c r="J92" s="120"/>
      <c r="M92" s="121"/>
      <c r="N92" s="122"/>
      <c r="T92" s="122"/>
      <c r="AA92" s="122"/>
      <c r="AB92" s="125"/>
      <c r="AH92" s="122"/>
      <c r="AI92" s="122"/>
    </row>
    <row r="93" spans="4:43" ht="13">
      <c r="D93" s="122"/>
      <c r="J93" s="120"/>
      <c r="M93" s="121"/>
      <c r="N93" s="122"/>
      <c r="T93" s="122"/>
      <c r="AA93" s="122"/>
      <c r="AB93" s="125"/>
      <c r="AH93" s="122"/>
      <c r="AI93" s="122"/>
    </row>
    <row r="94" spans="4:43" ht="13">
      <c r="D94" s="122"/>
      <c r="J94" s="120"/>
      <c r="M94" s="121"/>
      <c r="N94" s="122"/>
      <c r="T94" s="122"/>
      <c r="AA94" s="122"/>
      <c r="AB94" s="125"/>
      <c r="AH94" s="122"/>
      <c r="AI94" s="122"/>
    </row>
    <row r="95" spans="4:43" ht="13">
      <c r="D95" s="122"/>
      <c r="J95" s="120"/>
      <c r="M95" s="121"/>
      <c r="N95" s="122"/>
      <c r="T95" s="122"/>
      <c r="AA95" s="122"/>
      <c r="AB95" s="125"/>
      <c r="AH95" s="122"/>
      <c r="AI95" s="122"/>
    </row>
    <row r="96" spans="4:43" ht="13">
      <c r="D96" s="122"/>
      <c r="J96" s="120"/>
      <c r="M96" s="121"/>
      <c r="N96" s="122"/>
      <c r="T96" s="122"/>
      <c r="AA96" s="122"/>
      <c r="AB96" s="125"/>
      <c r="AH96" s="122"/>
      <c r="AI96" s="122"/>
    </row>
    <row r="97" spans="4:35" ht="13">
      <c r="D97" s="122"/>
      <c r="J97" s="120"/>
      <c r="M97" s="121"/>
      <c r="N97" s="122"/>
      <c r="T97" s="122"/>
      <c r="AA97" s="122"/>
      <c r="AB97" s="125"/>
      <c r="AH97" s="122"/>
      <c r="AI97" s="122"/>
    </row>
    <row r="98" spans="4:35" ht="13">
      <c r="D98" s="122"/>
      <c r="J98" s="120"/>
      <c r="M98" s="121"/>
      <c r="N98" s="122"/>
      <c r="T98" s="122"/>
      <c r="AA98" s="122"/>
      <c r="AB98" s="125"/>
      <c r="AH98" s="122"/>
      <c r="AI98" s="122"/>
    </row>
    <row r="99" spans="4:35" ht="13">
      <c r="D99" s="122"/>
      <c r="J99" s="120"/>
      <c r="M99" s="121"/>
      <c r="N99" s="122"/>
      <c r="T99" s="122"/>
      <c r="AA99" s="122"/>
      <c r="AB99" s="125"/>
      <c r="AH99" s="122"/>
      <c r="AI99" s="122"/>
    </row>
    <row r="100" spans="4:35" ht="13">
      <c r="D100" s="122"/>
      <c r="J100" s="120"/>
      <c r="M100" s="121"/>
      <c r="N100" s="122"/>
      <c r="T100" s="122"/>
      <c r="AA100" s="122"/>
      <c r="AB100" s="125"/>
      <c r="AH100" s="122"/>
      <c r="AI100" s="122"/>
    </row>
    <row r="101" spans="4:35" ht="13">
      <c r="D101" s="122"/>
      <c r="J101" s="120"/>
      <c r="M101" s="121"/>
      <c r="N101" s="122"/>
      <c r="T101" s="122"/>
      <c r="AA101" s="122"/>
      <c r="AB101" s="125"/>
      <c r="AH101" s="122"/>
      <c r="AI101" s="122"/>
    </row>
    <row r="102" spans="4:35" ht="13">
      <c r="D102" s="122"/>
      <c r="J102" s="120"/>
      <c r="M102" s="121"/>
      <c r="N102" s="122"/>
      <c r="T102" s="122"/>
      <c r="AA102" s="122"/>
      <c r="AB102" s="125"/>
      <c r="AH102" s="122"/>
      <c r="AI102" s="122"/>
    </row>
    <row r="103" spans="4:35" ht="13">
      <c r="D103" s="122"/>
      <c r="J103" s="120"/>
      <c r="M103" s="121"/>
      <c r="N103" s="122"/>
      <c r="T103" s="122"/>
      <c r="AA103" s="122"/>
      <c r="AB103" s="125"/>
      <c r="AH103" s="122"/>
      <c r="AI103" s="122"/>
    </row>
    <row r="104" spans="4:35" ht="13">
      <c r="D104" s="122"/>
      <c r="J104" s="120"/>
      <c r="M104" s="121"/>
      <c r="N104" s="122"/>
      <c r="T104" s="122"/>
      <c r="AA104" s="122"/>
      <c r="AB104" s="125"/>
      <c r="AH104" s="122"/>
      <c r="AI104" s="122"/>
    </row>
    <row r="105" spans="4:35" ht="13">
      <c r="D105" s="122"/>
      <c r="J105" s="120"/>
      <c r="M105" s="121"/>
      <c r="N105" s="122"/>
      <c r="T105" s="122"/>
      <c r="AA105" s="122"/>
      <c r="AB105" s="125"/>
      <c r="AH105" s="122"/>
      <c r="AI105" s="122"/>
    </row>
    <row r="106" spans="4:35" ht="13">
      <c r="D106" s="122"/>
      <c r="J106" s="120"/>
      <c r="M106" s="121"/>
      <c r="N106" s="122"/>
      <c r="T106" s="122"/>
      <c r="AA106" s="122"/>
      <c r="AB106" s="125"/>
      <c r="AH106" s="122"/>
      <c r="AI106" s="122"/>
    </row>
    <row r="107" spans="4:35" ht="13">
      <c r="D107" s="122"/>
      <c r="J107" s="120"/>
      <c r="M107" s="121"/>
      <c r="N107" s="122"/>
      <c r="T107" s="122"/>
      <c r="AA107" s="122"/>
      <c r="AB107" s="125"/>
      <c r="AH107" s="122"/>
      <c r="AI107" s="122"/>
    </row>
    <row r="108" spans="4:35" ht="13">
      <c r="D108" s="122"/>
      <c r="J108" s="120"/>
      <c r="M108" s="121"/>
      <c r="N108" s="122"/>
      <c r="T108" s="122"/>
      <c r="AA108" s="122"/>
      <c r="AB108" s="125"/>
      <c r="AH108" s="122"/>
      <c r="AI108" s="122"/>
    </row>
    <row r="109" spans="4:35" ht="13">
      <c r="D109" s="122"/>
      <c r="J109" s="120"/>
      <c r="M109" s="121"/>
      <c r="N109" s="122"/>
      <c r="T109" s="122"/>
      <c r="AA109" s="122"/>
      <c r="AB109" s="125"/>
      <c r="AH109" s="122"/>
      <c r="AI109" s="122"/>
    </row>
    <row r="110" spans="4:35" ht="13">
      <c r="D110" s="122"/>
      <c r="J110" s="120"/>
      <c r="M110" s="121"/>
      <c r="N110" s="122"/>
      <c r="T110" s="122"/>
      <c r="AA110" s="122"/>
      <c r="AB110" s="125"/>
      <c r="AH110" s="122"/>
      <c r="AI110" s="122"/>
    </row>
    <row r="111" spans="4:35" ht="13">
      <c r="D111" s="122"/>
      <c r="J111" s="120"/>
      <c r="M111" s="121"/>
      <c r="N111" s="122"/>
      <c r="T111" s="122"/>
      <c r="AA111" s="122"/>
      <c r="AB111" s="125"/>
      <c r="AH111" s="122"/>
      <c r="AI111" s="122"/>
    </row>
    <row r="112" spans="4:35" ht="13">
      <c r="D112" s="122"/>
      <c r="J112" s="120"/>
      <c r="M112" s="121"/>
      <c r="N112" s="122"/>
      <c r="T112" s="122"/>
      <c r="AA112" s="122"/>
      <c r="AB112" s="125"/>
      <c r="AH112" s="122"/>
      <c r="AI112" s="122"/>
    </row>
    <row r="113" spans="4:35" ht="13">
      <c r="D113" s="122"/>
      <c r="J113" s="120"/>
      <c r="M113" s="121"/>
      <c r="N113" s="122"/>
      <c r="T113" s="122"/>
      <c r="AA113" s="122"/>
      <c r="AB113" s="125"/>
      <c r="AH113" s="122"/>
      <c r="AI113" s="122"/>
    </row>
    <row r="114" spans="4:35" ht="13">
      <c r="D114" s="122"/>
      <c r="J114" s="120"/>
      <c r="M114" s="121"/>
      <c r="N114" s="122"/>
      <c r="T114" s="122"/>
      <c r="AA114" s="122"/>
      <c r="AB114" s="125"/>
      <c r="AH114" s="122"/>
      <c r="AI114" s="122"/>
    </row>
    <row r="115" spans="4:35" ht="13">
      <c r="D115" s="122"/>
      <c r="J115" s="120"/>
      <c r="M115" s="121"/>
      <c r="N115" s="122"/>
      <c r="T115" s="122"/>
      <c r="AA115" s="122"/>
      <c r="AB115" s="125"/>
      <c r="AH115" s="122"/>
      <c r="AI115" s="122"/>
    </row>
    <row r="116" spans="4:35" ht="13">
      <c r="D116" s="122"/>
      <c r="J116" s="120"/>
      <c r="M116" s="121"/>
      <c r="N116" s="122"/>
      <c r="T116" s="122"/>
      <c r="AA116" s="122"/>
      <c r="AB116" s="125"/>
      <c r="AH116" s="122"/>
      <c r="AI116" s="122"/>
    </row>
    <row r="117" spans="4:35" ht="13">
      <c r="D117" s="122"/>
      <c r="J117" s="120"/>
      <c r="M117" s="121"/>
      <c r="N117" s="122"/>
      <c r="T117" s="122"/>
      <c r="AA117" s="122"/>
      <c r="AB117" s="125"/>
      <c r="AH117" s="122"/>
      <c r="AI117" s="122"/>
    </row>
    <row r="118" spans="4:35" ht="13">
      <c r="D118" s="122"/>
      <c r="J118" s="120"/>
      <c r="M118" s="121"/>
      <c r="N118" s="122"/>
      <c r="T118" s="122"/>
      <c r="AA118" s="122"/>
      <c r="AB118" s="125"/>
      <c r="AH118" s="122"/>
      <c r="AI118" s="122"/>
    </row>
    <row r="119" spans="4:35" ht="13">
      <c r="D119" s="122"/>
      <c r="J119" s="120"/>
      <c r="M119" s="121"/>
      <c r="N119" s="122"/>
      <c r="T119" s="122"/>
      <c r="AA119" s="122"/>
      <c r="AB119" s="125"/>
      <c r="AH119" s="122"/>
      <c r="AI119" s="122"/>
    </row>
    <row r="120" spans="4:35" ht="13">
      <c r="D120" s="122"/>
      <c r="J120" s="120"/>
      <c r="M120" s="121"/>
      <c r="N120" s="122"/>
      <c r="T120" s="122"/>
      <c r="AA120" s="122"/>
      <c r="AB120" s="125"/>
      <c r="AH120" s="122"/>
      <c r="AI120" s="122"/>
    </row>
    <row r="121" spans="4:35" ht="13">
      <c r="D121" s="122"/>
      <c r="J121" s="120"/>
      <c r="M121" s="121"/>
      <c r="N121" s="122"/>
      <c r="T121" s="122"/>
      <c r="AA121" s="122"/>
      <c r="AB121" s="125"/>
      <c r="AH121" s="122"/>
      <c r="AI121" s="122"/>
    </row>
    <row r="122" spans="4:35" ht="13">
      <c r="D122" s="122"/>
      <c r="J122" s="120"/>
      <c r="M122" s="121"/>
      <c r="N122" s="122"/>
      <c r="T122" s="122"/>
      <c r="AA122" s="122"/>
      <c r="AB122" s="125"/>
      <c r="AH122" s="122"/>
      <c r="AI122" s="122"/>
    </row>
    <row r="123" spans="4:35" ht="13">
      <c r="D123" s="122"/>
      <c r="J123" s="120"/>
      <c r="M123" s="121"/>
      <c r="N123" s="122"/>
      <c r="T123" s="122"/>
      <c r="AA123" s="122"/>
      <c r="AB123" s="125"/>
      <c r="AH123" s="122"/>
      <c r="AI123" s="122"/>
    </row>
    <row r="124" spans="4:35" ht="13">
      <c r="D124" s="122"/>
      <c r="J124" s="120"/>
      <c r="M124" s="121"/>
      <c r="N124" s="122"/>
      <c r="T124" s="122"/>
      <c r="AA124" s="122"/>
      <c r="AB124" s="125"/>
      <c r="AH124" s="122"/>
      <c r="AI124" s="122"/>
    </row>
    <row r="125" spans="4:35" ht="13">
      <c r="D125" s="122"/>
      <c r="J125" s="120"/>
      <c r="M125" s="121"/>
      <c r="N125" s="122"/>
      <c r="T125" s="122"/>
      <c r="AA125" s="122"/>
      <c r="AB125" s="125"/>
      <c r="AH125" s="122"/>
      <c r="AI125" s="122"/>
    </row>
    <row r="126" spans="4:35" ht="13">
      <c r="D126" s="122"/>
      <c r="J126" s="120"/>
      <c r="M126" s="121"/>
      <c r="N126" s="122"/>
      <c r="T126" s="122"/>
      <c r="AA126" s="122"/>
      <c r="AB126" s="125"/>
      <c r="AH126" s="122"/>
      <c r="AI126" s="122"/>
    </row>
    <row r="127" spans="4:35" ht="13">
      <c r="D127" s="122"/>
      <c r="J127" s="120"/>
      <c r="M127" s="121"/>
      <c r="N127" s="122"/>
      <c r="T127" s="122"/>
      <c r="AA127" s="122"/>
      <c r="AB127" s="125"/>
      <c r="AH127" s="122"/>
      <c r="AI127" s="122"/>
    </row>
    <row r="128" spans="4:35" ht="13">
      <c r="D128" s="122"/>
      <c r="J128" s="120"/>
      <c r="M128" s="121"/>
      <c r="N128" s="122"/>
      <c r="T128" s="122"/>
      <c r="AA128" s="122"/>
      <c r="AB128" s="125"/>
      <c r="AH128" s="122"/>
      <c r="AI128" s="122"/>
    </row>
    <row r="129" spans="4:35" ht="13">
      <c r="D129" s="122"/>
      <c r="J129" s="120"/>
      <c r="M129" s="121"/>
      <c r="N129" s="122"/>
      <c r="T129" s="122"/>
      <c r="AA129" s="122"/>
      <c r="AB129" s="125"/>
      <c r="AH129" s="122"/>
      <c r="AI129" s="122"/>
    </row>
    <row r="130" spans="4:35" ht="13">
      <c r="D130" s="122"/>
      <c r="J130" s="120"/>
      <c r="M130" s="121"/>
      <c r="N130" s="122"/>
      <c r="T130" s="122"/>
      <c r="AA130" s="122"/>
      <c r="AB130" s="125"/>
      <c r="AH130" s="122"/>
      <c r="AI130" s="122"/>
    </row>
    <row r="131" spans="4:35" ht="13">
      <c r="D131" s="122"/>
      <c r="J131" s="120"/>
      <c r="M131" s="121"/>
      <c r="N131" s="122"/>
      <c r="T131" s="122"/>
      <c r="AA131" s="122"/>
      <c r="AB131" s="125"/>
      <c r="AH131" s="122"/>
      <c r="AI131" s="122"/>
    </row>
    <row r="132" spans="4:35" ht="13">
      <c r="D132" s="122"/>
      <c r="J132" s="120"/>
      <c r="M132" s="121"/>
      <c r="N132" s="122"/>
      <c r="T132" s="122"/>
      <c r="AA132" s="122"/>
      <c r="AB132" s="125"/>
      <c r="AH132" s="122"/>
      <c r="AI132" s="122"/>
    </row>
    <row r="133" spans="4:35" ht="13">
      <c r="D133" s="122"/>
      <c r="J133" s="120"/>
      <c r="M133" s="121"/>
      <c r="N133" s="122"/>
      <c r="T133" s="122"/>
      <c r="AA133" s="122"/>
      <c r="AB133" s="125"/>
      <c r="AH133" s="122"/>
      <c r="AI133" s="122"/>
    </row>
    <row r="134" spans="4:35" ht="13">
      <c r="D134" s="122"/>
      <c r="J134" s="120"/>
      <c r="M134" s="121"/>
      <c r="N134" s="122"/>
      <c r="T134" s="122"/>
      <c r="AA134" s="122"/>
      <c r="AB134" s="125"/>
      <c r="AH134" s="122"/>
      <c r="AI134" s="122"/>
    </row>
    <row r="135" spans="4:35" ht="13">
      <c r="D135" s="122"/>
      <c r="J135" s="120"/>
      <c r="M135" s="121"/>
      <c r="N135" s="122"/>
      <c r="T135" s="122"/>
      <c r="AA135" s="122"/>
      <c r="AB135" s="125"/>
      <c r="AH135" s="122"/>
      <c r="AI135" s="122"/>
    </row>
    <row r="136" spans="4:35" ht="13">
      <c r="D136" s="122"/>
      <c r="J136" s="120"/>
      <c r="M136" s="121"/>
      <c r="N136" s="122"/>
      <c r="T136" s="122"/>
      <c r="AA136" s="122"/>
      <c r="AB136" s="125"/>
      <c r="AH136" s="122"/>
      <c r="AI136" s="122"/>
    </row>
    <row r="137" spans="4:35" ht="13">
      <c r="D137" s="122"/>
      <c r="J137" s="120"/>
      <c r="M137" s="121"/>
      <c r="N137" s="122"/>
      <c r="T137" s="122"/>
      <c r="AA137" s="122"/>
      <c r="AB137" s="125"/>
      <c r="AH137" s="122"/>
      <c r="AI137" s="122"/>
    </row>
    <row r="138" spans="4:35" ht="13">
      <c r="D138" s="122"/>
      <c r="J138" s="120"/>
      <c r="M138" s="121"/>
      <c r="N138" s="122"/>
      <c r="T138" s="122"/>
      <c r="AA138" s="122"/>
      <c r="AB138" s="125"/>
      <c r="AH138" s="122"/>
      <c r="AI138" s="122"/>
    </row>
    <row r="139" spans="4:35" ht="13">
      <c r="D139" s="122"/>
      <c r="J139" s="120"/>
      <c r="M139" s="121"/>
      <c r="N139" s="122"/>
      <c r="T139" s="122"/>
      <c r="AA139" s="122"/>
      <c r="AB139" s="125"/>
      <c r="AH139" s="122"/>
      <c r="AI139" s="122"/>
    </row>
    <row r="140" spans="4:35" ht="13">
      <c r="D140" s="122"/>
      <c r="J140" s="120"/>
      <c r="M140" s="121"/>
      <c r="N140" s="122"/>
      <c r="T140" s="122"/>
      <c r="AA140" s="122"/>
      <c r="AB140" s="125"/>
      <c r="AH140" s="122"/>
      <c r="AI140" s="122"/>
    </row>
    <row r="141" spans="4:35" ht="13">
      <c r="D141" s="122"/>
      <c r="J141" s="120"/>
      <c r="M141" s="121"/>
      <c r="N141" s="122"/>
      <c r="T141" s="122"/>
      <c r="AA141" s="122"/>
      <c r="AB141" s="125"/>
      <c r="AH141" s="122"/>
      <c r="AI141" s="122"/>
    </row>
    <row r="142" spans="4:35" ht="13">
      <c r="D142" s="122"/>
      <c r="J142" s="120"/>
      <c r="M142" s="121"/>
      <c r="N142" s="122"/>
      <c r="T142" s="122"/>
      <c r="AA142" s="122"/>
      <c r="AB142" s="125"/>
      <c r="AH142" s="122"/>
      <c r="AI142" s="122"/>
    </row>
    <row r="143" spans="4:35" ht="13">
      <c r="D143" s="122"/>
      <c r="J143" s="120"/>
      <c r="M143" s="121"/>
      <c r="N143" s="122"/>
      <c r="T143" s="122"/>
      <c r="AA143" s="122"/>
      <c r="AB143" s="125"/>
      <c r="AH143" s="122"/>
      <c r="AI143" s="122"/>
    </row>
    <row r="144" spans="4:35" ht="13">
      <c r="D144" s="122"/>
      <c r="J144" s="120"/>
      <c r="M144" s="121"/>
      <c r="N144" s="122"/>
      <c r="T144" s="122"/>
      <c r="AA144" s="122"/>
      <c r="AB144" s="125"/>
      <c r="AH144" s="122"/>
      <c r="AI144" s="122"/>
    </row>
    <row r="145" spans="4:35" ht="13">
      <c r="D145" s="122"/>
      <c r="J145" s="120"/>
      <c r="M145" s="121"/>
      <c r="N145" s="122"/>
      <c r="T145" s="122"/>
      <c r="AA145" s="122"/>
      <c r="AB145" s="125"/>
      <c r="AH145" s="122"/>
      <c r="AI145" s="122"/>
    </row>
    <row r="146" spans="4:35" ht="13">
      <c r="D146" s="122"/>
      <c r="J146" s="120"/>
      <c r="M146" s="121"/>
      <c r="N146" s="122"/>
      <c r="T146" s="122"/>
      <c r="AA146" s="122"/>
      <c r="AB146" s="125"/>
      <c r="AH146" s="122"/>
      <c r="AI146" s="122"/>
    </row>
    <row r="147" spans="4:35" ht="13">
      <c r="D147" s="122"/>
      <c r="J147" s="120"/>
      <c r="M147" s="121"/>
      <c r="N147" s="122"/>
      <c r="T147" s="122"/>
      <c r="AA147" s="122"/>
      <c r="AB147" s="125"/>
      <c r="AH147" s="122"/>
      <c r="AI147" s="122"/>
    </row>
    <row r="148" spans="4:35" ht="13">
      <c r="D148" s="122"/>
      <c r="J148" s="120"/>
      <c r="M148" s="121"/>
      <c r="N148" s="122"/>
      <c r="T148" s="122"/>
      <c r="AA148" s="122"/>
      <c r="AB148" s="125"/>
      <c r="AH148" s="122"/>
      <c r="AI148" s="122"/>
    </row>
    <row r="149" spans="4:35" ht="13">
      <c r="D149" s="122"/>
      <c r="J149" s="120"/>
      <c r="M149" s="121"/>
      <c r="N149" s="122"/>
      <c r="T149" s="122"/>
      <c r="AA149" s="122"/>
      <c r="AB149" s="125"/>
      <c r="AH149" s="122"/>
      <c r="AI149" s="122"/>
    </row>
    <row r="150" spans="4:35" ht="13">
      <c r="D150" s="122"/>
      <c r="J150" s="120"/>
      <c r="M150" s="121"/>
      <c r="N150" s="122"/>
      <c r="T150" s="122"/>
      <c r="AA150" s="122"/>
      <c r="AB150" s="125"/>
      <c r="AH150" s="122"/>
      <c r="AI150" s="122"/>
    </row>
    <row r="151" spans="4:35" ht="13">
      <c r="D151" s="122"/>
      <c r="J151" s="120"/>
      <c r="M151" s="121"/>
      <c r="N151" s="122"/>
      <c r="T151" s="122"/>
      <c r="AA151" s="122"/>
      <c r="AB151" s="125"/>
      <c r="AH151" s="122"/>
      <c r="AI151" s="122"/>
    </row>
    <row r="152" spans="4:35" ht="13">
      <c r="D152" s="122"/>
      <c r="J152" s="120"/>
      <c r="M152" s="121"/>
      <c r="N152" s="122"/>
      <c r="T152" s="122"/>
      <c r="AA152" s="122"/>
      <c r="AB152" s="125"/>
      <c r="AH152" s="122"/>
      <c r="AI152" s="122"/>
    </row>
    <row r="153" spans="4:35" ht="13">
      <c r="D153" s="122"/>
      <c r="J153" s="120"/>
      <c r="M153" s="121"/>
      <c r="N153" s="122"/>
      <c r="T153" s="122"/>
      <c r="AA153" s="122"/>
      <c r="AB153" s="125"/>
      <c r="AH153" s="122"/>
      <c r="AI153" s="122"/>
    </row>
    <row r="154" spans="4:35" ht="13">
      <c r="D154" s="122"/>
      <c r="J154" s="120"/>
      <c r="M154" s="121"/>
      <c r="N154" s="122"/>
      <c r="T154" s="122"/>
      <c r="AA154" s="122"/>
      <c r="AB154" s="125"/>
      <c r="AH154" s="122"/>
      <c r="AI154" s="122"/>
    </row>
    <row r="155" spans="4:35" ht="13">
      <c r="D155" s="122"/>
      <c r="J155" s="120"/>
      <c r="M155" s="121"/>
      <c r="N155" s="122"/>
      <c r="T155" s="122"/>
      <c r="AA155" s="122"/>
      <c r="AB155" s="125"/>
      <c r="AH155" s="122"/>
      <c r="AI155" s="122"/>
    </row>
    <row r="156" spans="4:35" ht="13">
      <c r="D156" s="122"/>
      <c r="J156" s="120"/>
      <c r="M156" s="121"/>
      <c r="N156" s="122"/>
      <c r="T156" s="122"/>
      <c r="AA156" s="122"/>
      <c r="AB156" s="125"/>
      <c r="AH156" s="122"/>
      <c r="AI156" s="122"/>
    </row>
    <row r="157" spans="4:35" ht="13">
      <c r="D157" s="122"/>
      <c r="J157" s="120"/>
      <c r="M157" s="121"/>
      <c r="N157" s="122"/>
      <c r="T157" s="122"/>
      <c r="AA157" s="122"/>
      <c r="AB157" s="125"/>
      <c r="AH157" s="122"/>
      <c r="AI157" s="122"/>
    </row>
    <row r="158" spans="4:35" ht="13">
      <c r="D158" s="122"/>
      <c r="J158" s="120"/>
      <c r="M158" s="121"/>
      <c r="N158" s="122"/>
      <c r="T158" s="122"/>
      <c r="AA158" s="122"/>
      <c r="AB158" s="125"/>
      <c r="AH158" s="122"/>
      <c r="AI158" s="122"/>
    </row>
    <row r="159" spans="4:35" ht="13">
      <c r="D159" s="122"/>
      <c r="J159" s="120"/>
      <c r="M159" s="121"/>
      <c r="N159" s="122"/>
      <c r="T159" s="122"/>
      <c r="AA159" s="122"/>
      <c r="AB159" s="125"/>
      <c r="AH159" s="122"/>
      <c r="AI159" s="122"/>
    </row>
    <row r="160" spans="4:35" ht="13">
      <c r="D160" s="122"/>
      <c r="J160" s="120"/>
      <c r="M160" s="121"/>
      <c r="N160" s="122"/>
      <c r="T160" s="122"/>
      <c r="AA160" s="122"/>
      <c r="AB160" s="125"/>
      <c r="AH160" s="122"/>
      <c r="AI160" s="122"/>
    </row>
    <row r="161" spans="4:35" ht="13">
      <c r="D161" s="122"/>
      <c r="J161" s="120"/>
      <c r="M161" s="121"/>
      <c r="N161" s="122"/>
      <c r="T161" s="122"/>
      <c r="AA161" s="122"/>
      <c r="AB161" s="125"/>
      <c r="AH161" s="122"/>
      <c r="AI161" s="122"/>
    </row>
    <row r="162" spans="4:35" ht="13">
      <c r="D162" s="122"/>
      <c r="J162" s="120"/>
      <c r="M162" s="121"/>
      <c r="N162" s="122"/>
      <c r="T162" s="122"/>
      <c r="AA162" s="122"/>
      <c r="AB162" s="125"/>
      <c r="AH162" s="122"/>
      <c r="AI162" s="122"/>
    </row>
    <row r="163" spans="4:35" ht="13">
      <c r="D163" s="122"/>
      <c r="J163" s="120"/>
      <c r="M163" s="121"/>
      <c r="N163" s="122"/>
      <c r="T163" s="122"/>
      <c r="AA163" s="122"/>
      <c r="AB163" s="125"/>
      <c r="AH163" s="122"/>
      <c r="AI163" s="122"/>
    </row>
    <row r="164" spans="4:35" ht="13">
      <c r="D164" s="122"/>
      <c r="J164" s="120"/>
      <c r="M164" s="121"/>
      <c r="N164" s="122"/>
      <c r="T164" s="122"/>
      <c r="AA164" s="122"/>
      <c r="AB164" s="125"/>
      <c r="AH164" s="122"/>
      <c r="AI164" s="122"/>
    </row>
    <row r="165" spans="4:35" ht="13">
      <c r="D165" s="122"/>
      <c r="J165" s="120"/>
      <c r="M165" s="121"/>
      <c r="N165" s="122"/>
      <c r="T165" s="122"/>
      <c r="AA165" s="122"/>
      <c r="AB165" s="125"/>
      <c r="AH165" s="122"/>
      <c r="AI165" s="122"/>
    </row>
    <row r="166" spans="4:35" ht="13">
      <c r="D166" s="122"/>
      <c r="J166" s="120"/>
      <c r="M166" s="121"/>
      <c r="N166" s="122"/>
      <c r="T166" s="122"/>
      <c r="AA166" s="122"/>
      <c r="AB166" s="125"/>
      <c r="AH166" s="122"/>
      <c r="AI166" s="122"/>
    </row>
    <row r="167" spans="4:35" ht="13">
      <c r="D167" s="122"/>
      <c r="J167" s="120"/>
      <c r="M167" s="121"/>
      <c r="N167" s="122"/>
      <c r="T167" s="122"/>
      <c r="AA167" s="122"/>
      <c r="AB167" s="125"/>
      <c r="AH167" s="122"/>
      <c r="AI167" s="122"/>
    </row>
    <row r="168" spans="4:35" ht="13">
      <c r="D168" s="122"/>
      <c r="J168" s="120"/>
      <c r="M168" s="121"/>
      <c r="N168" s="122"/>
      <c r="T168" s="122"/>
      <c r="AA168" s="122"/>
      <c r="AB168" s="125"/>
      <c r="AH168" s="122"/>
      <c r="AI168" s="122"/>
    </row>
    <row r="169" spans="4:35" ht="13">
      <c r="D169" s="122"/>
      <c r="J169" s="120"/>
      <c r="M169" s="121"/>
      <c r="N169" s="122"/>
      <c r="T169" s="122"/>
      <c r="AA169" s="122"/>
      <c r="AB169" s="125"/>
      <c r="AH169" s="122"/>
      <c r="AI169" s="122"/>
    </row>
    <row r="170" spans="4:35" ht="13">
      <c r="D170" s="122"/>
      <c r="J170" s="120"/>
      <c r="M170" s="121"/>
      <c r="N170" s="122"/>
      <c r="T170" s="122"/>
      <c r="AA170" s="122"/>
      <c r="AB170" s="125"/>
      <c r="AH170" s="122"/>
      <c r="AI170" s="122"/>
    </row>
    <row r="171" spans="4:35" ht="13">
      <c r="D171" s="122"/>
      <c r="J171" s="120"/>
      <c r="M171" s="121"/>
      <c r="N171" s="122"/>
      <c r="T171" s="122"/>
      <c r="AA171" s="122"/>
      <c r="AB171" s="125"/>
      <c r="AH171" s="122"/>
      <c r="AI171" s="122"/>
    </row>
    <row r="172" spans="4:35" ht="13">
      <c r="D172" s="122"/>
      <c r="J172" s="120"/>
      <c r="M172" s="121"/>
      <c r="N172" s="122"/>
      <c r="T172" s="122"/>
      <c r="AA172" s="122"/>
      <c r="AB172" s="125"/>
      <c r="AH172" s="122"/>
      <c r="AI172" s="122"/>
    </row>
    <row r="173" spans="4:35" ht="13">
      <c r="D173" s="122"/>
      <c r="J173" s="120"/>
      <c r="M173" s="121"/>
      <c r="N173" s="122"/>
      <c r="T173" s="122"/>
      <c r="AA173" s="122"/>
      <c r="AB173" s="125"/>
      <c r="AH173" s="122"/>
      <c r="AI173" s="122"/>
    </row>
    <row r="174" spans="4:35" ht="13">
      <c r="D174" s="122"/>
      <c r="J174" s="120"/>
      <c r="M174" s="121"/>
      <c r="N174" s="122"/>
      <c r="T174" s="122"/>
      <c r="AA174" s="122"/>
      <c r="AB174" s="125"/>
      <c r="AH174" s="122"/>
      <c r="AI174" s="122"/>
    </row>
    <row r="175" spans="4:35" ht="13">
      <c r="D175" s="122"/>
      <c r="J175" s="120"/>
      <c r="M175" s="121"/>
      <c r="N175" s="122"/>
      <c r="T175" s="122"/>
      <c r="AA175" s="122"/>
      <c r="AB175" s="125"/>
      <c r="AH175" s="122"/>
      <c r="AI175" s="122"/>
    </row>
    <row r="176" spans="4:35" ht="13">
      <c r="D176" s="122"/>
      <c r="J176" s="120"/>
      <c r="M176" s="121"/>
      <c r="N176" s="122"/>
      <c r="T176" s="122"/>
      <c r="AA176" s="122"/>
      <c r="AB176" s="125"/>
      <c r="AH176" s="122"/>
      <c r="AI176" s="122"/>
    </row>
    <row r="177" spans="4:35" ht="13">
      <c r="D177" s="122"/>
      <c r="J177" s="120"/>
      <c r="M177" s="121"/>
      <c r="N177" s="122"/>
      <c r="T177" s="122"/>
      <c r="AA177" s="122"/>
      <c r="AB177" s="125"/>
      <c r="AH177" s="122"/>
      <c r="AI177" s="122"/>
    </row>
    <row r="178" spans="4:35" ht="13">
      <c r="D178" s="122"/>
      <c r="J178" s="120"/>
      <c r="M178" s="121"/>
      <c r="N178" s="122"/>
      <c r="T178" s="122"/>
      <c r="AA178" s="122"/>
      <c r="AB178" s="125"/>
      <c r="AH178" s="122"/>
      <c r="AI178" s="122"/>
    </row>
    <row r="179" spans="4:35" ht="13">
      <c r="D179" s="122"/>
      <c r="J179" s="120"/>
      <c r="M179" s="121"/>
      <c r="N179" s="122"/>
      <c r="T179" s="122"/>
      <c r="AA179" s="122"/>
      <c r="AB179" s="125"/>
      <c r="AH179" s="122"/>
      <c r="AI179" s="122"/>
    </row>
    <row r="180" spans="4:35" ht="13">
      <c r="D180" s="122"/>
      <c r="J180" s="120"/>
      <c r="M180" s="121"/>
      <c r="N180" s="122"/>
      <c r="T180" s="122"/>
      <c r="AA180" s="122"/>
      <c r="AB180" s="125"/>
      <c r="AH180" s="122"/>
      <c r="AI180" s="122"/>
    </row>
    <row r="181" spans="4:35" ht="13">
      <c r="D181" s="122"/>
      <c r="J181" s="120"/>
      <c r="M181" s="121"/>
      <c r="N181" s="122"/>
      <c r="T181" s="122"/>
      <c r="AA181" s="122"/>
      <c r="AB181" s="125"/>
      <c r="AH181" s="122"/>
      <c r="AI181" s="122"/>
    </row>
    <row r="182" spans="4:35" ht="13">
      <c r="D182" s="122"/>
      <c r="J182" s="120"/>
      <c r="M182" s="121"/>
      <c r="N182" s="122"/>
      <c r="T182" s="122"/>
      <c r="AA182" s="122"/>
      <c r="AB182" s="125"/>
      <c r="AH182" s="122"/>
      <c r="AI182" s="122"/>
    </row>
    <row r="183" spans="4:35" ht="13">
      <c r="D183" s="122"/>
      <c r="J183" s="120"/>
      <c r="M183" s="121"/>
      <c r="N183" s="122"/>
      <c r="T183" s="122"/>
      <c r="AA183" s="122"/>
      <c r="AB183" s="125"/>
      <c r="AH183" s="122"/>
      <c r="AI183" s="122"/>
    </row>
    <row r="184" spans="4:35" ht="13">
      <c r="D184" s="122"/>
      <c r="J184" s="120"/>
      <c r="M184" s="121"/>
      <c r="N184" s="122"/>
      <c r="T184" s="122"/>
      <c r="AA184" s="122"/>
      <c r="AB184" s="125"/>
      <c r="AH184" s="122"/>
      <c r="AI184" s="122"/>
    </row>
    <row r="185" spans="4:35" ht="13">
      <c r="D185" s="122"/>
      <c r="J185" s="120"/>
      <c r="M185" s="121"/>
      <c r="N185" s="122"/>
      <c r="T185" s="122"/>
      <c r="AA185" s="122"/>
      <c r="AB185" s="125"/>
      <c r="AH185" s="122"/>
      <c r="AI185" s="122"/>
    </row>
    <row r="186" spans="4:35" ht="13">
      <c r="D186" s="122"/>
      <c r="J186" s="120"/>
      <c r="M186" s="121"/>
      <c r="N186" s="122"/>
      <c r="T186" s="122"/>
      <c r="AA186" s="122"/>
      <c r="AB186" s="125"/>
      <c r="AH186" s="122"/>
      <c r="AI186" s="122"/>
    </row>
    <row r="187" spans="4:35" ht="13">
      <c r="D187" s="122"/>
      <c r="J187" s="120"/>
      <c r="M187" s="121"/>
      <c r="N187" s="122"/>
      <c r="T187" s="122"/>
      <c r="AA187" s="122"/>
      <c r="AB187" s="125"/>
      <c r="AH187" s="122"/>
      <c r="AI187" s="122"/>
    </row>
    <row r="188" spans="4:35" ht="13">
      <c r="D188" s="122"/>
      <c r="J188" s="120"/>
      <c r="M188" s="121"/>
      <c r="N188" s="122"/>
      <c r="T188" s="122"/>
      <c r="AA188" s="122"/>
      <c r="AB188" s="125"/>
      <c r="AH188" s="122"/>
      <c r="AI188" s="122"/>
    </row>
    <row r="189" spans="4:35" ht="13">
      <c r="D189" s="122"/>
      <c r="J189" s="120"/>
      <c r="M189" s="121"/>
      <c r="N189" s="122"/>
      <c r="T189" s="122"/>
      <c r="AA189" s="122"/>
      <c r="AB189" s="125"/>
      <c r="AH189" s="122"/>
      <c r="AI189" s="122"/>
    </row>
    <row r="190" spans="4:35" ht="13">
      <c r="D190" s="122"/>
      <c r="J190" s="120"/>
      <c r="M190" s="121"/>
      <c r="N190" s="122"/>
      <c r="T190" s="122"/>
      <c r="AA190" s="122"/>
      <c r="AB190" s="125"/>
      <c r="AH190" s="122"/>
      <c r="AI190" s="122"/>
    </row>
    <row r="191" spans="4:35" ht="13">
      <c r="D191" s="122"/>
      <c r="J191" s="120"/>
      <c r="M191" s="121"/>
      <c r="N191" s="122"/>
      <c r="T191" s="122"/>
      <c r="AA191" s="122"/>
      <c r="AB191" s="125"/>
      <c r="AH191" s="122"/>
      <c r="AI191" s="122"/>
    </row>
    <row r="192" spans="4:35" ht="13">
      <c r="D192" s="122"/>
      <c r="J192" s="120"/>
      <c r="M192" s="121"/>
      <c r="N192" s="122"/>
      <c r="T192" s="122"/>
      <c r="AA192" s="122"/>
      <c r="AB192" s="125"/>
      <c r="AH192" s="122"/>
      <c r="AI192" s="122"/>
    </row>
    <row r="193" spans="4:35" ht="13">
      <c r="D193" s="122"/>
      <c r="J193" s="120"/>
      <c r="M193" s="121"/>
      <c r="N193" s="122"/>
      <c r="T193" s="122"/>
      <c r="AA193" s="122"/>
      <c r="AB193" s="125"/>
      <c r="AH193" s="122"/>
      <c r="AI193" s="122"/>
    </row>
    <row r="194" spans="4:35" ht="13">
      <c r="D194" s="122"/>
      <c r="J194" s="120"/>
      <c r="M194" s="121"/>
      <c r="N194" s="122"/>
      <c r="T194" s="122"/>
      <c r="AA194" s="122"/>
      <c r="AB194" s="125"/>
      <c r="AH194" s="122"/>
      <c r="AI194" s="122"/>
    </row>
    <row r="195" spans="4:35" ht="13">
      <c r="D195" s="122"/>
      <c r="J195" s="120"/>
      <c r="M195" s="121"/>
      <c r="N195" s="122"/>
      <c r="T195" s="122"/>
      <c r="AA195" s="122"/>
      <c r="AB195" s="125"/>
      <c r="AH195" s="122"/>
      <c r="AI195" s="122"/>
    </row>
    <row r="196" spans="4:35" ht="13">
      <c r="D196" s="122"/>
      <c r="J196" s="120"/>
      <c r="M196" s="121"/>
      <c r="N196" s="122"/>
      <c r="T196" s="122"/>
      <c r="AA196" s="122"/>
      <c r="AB196" s="125"/>
      <c r="AH196" s="122"/>
      <c r="AI196" s="122"/>
    </row>
    <row r="197" spans="4:35" ht="13">
      <c r="D197" s="122"/>
      <c r="J197" s="120"/>
      <c r="M197" s="121"/>
      <c r="N197" s="122"/>
      <c r="T197" s="122"/>
      <c r="AA197" s="122"/>
      <c r="AB197" s="125"/>
      <c r="AH197" s="122"/>
      <c r="AI197" s="122"/>
    </row>
    <row r="198" spans="4:35" ht="13">
      <c r="D198" s="122"/>
      <c r="J198" s="120"/>
      <c r="M198" s="121"/>
      <c r="N198" s="122"/>
      <c r="T198" s="122"/>
      <c r="AA198" s="122"/>
      <c r="AB198" s="125"/>
      <c r="AH198" s="122"/>
      <c r="AI198" s="122"/>
    </row>
    <row r="199" spans="4:35" ht="13">
      <c r="D199" s="122"/>
      <c r="J199" s="120"/>
      <c r="M199" s="121"/>
      <c r="N199" s="122"/>
      <c r="T199" s="122"/>
      <c r="AA199" s="122"/>
      <c r="AB199" s="125"/>
      <c r="AH199" s="122"/>
      <c r="AI199" s="122"/>
    </row>
    <row r="200" spans="4:35" ht="13">
      <c r="D200" s="122"/>
      <c r="J200" s="120"/>
      <c r="M200" s="121"/>
      <c r="N200" s="122"/>
      <c r="T200" s="122"/>
      <c r="AA200" s="122"/>
      <c r="AB200" s="125"/>
      <c r="AH200" s="122"/>
      <c r="AI200" s="122"/>
    </row>
    <row r="201" spans="4:35" ht="13">
      <c r="D201" s="122"/>
      <c r="J201" s="120"/>
      <c r="M201" s="121"/>
      <c r="N201" s="122"/>
      <c r="T201" s="122"/>
      <c r="AA201" s="122"/>
      <c r="AB201" s="125"/>
      <c r="AH201" s="122"/>
      <c r="AI201" s="122"/>
    </row>
    <row r="202" spans="4:35" ht="13">
      <c r="D202" s="122"/>
      <c r="J202" s="120"/>
      <c r="M202" s="121"/>
      <c r="N202" s="122"/>
      <c r="T202" s="122"/>
      <c r="AA202" s="122"/>
      <c r="AB202" s="125"/>
      <c r="AH202" s="122"/>
      <c r="AI202" s="122"/>
    </row>
    <row r="203" spans="4:35" ht="13">
      <c r="D203" s="122"/>
      <c r="J203" s="120"/>
      <c r="M203" s="121"/>
      <c r="N203" s="122"/>
      <c r="T203" s="122"/>
      <c r="AA203" s="122"/>
      <c r="AB203" s="125"/>
      <c r="AH203" s="122"/>
      <c r="AI203" s="122"/>
    </row>
    <row r="204" spans="4:35" ht="13">
      <c r="D204" s="122"/>
      <c r="J204" s="120"/>
      <c r="M204" s="121"/>
      <c r="N204" s="122"/>
      <c r="T204" s="122"/>
      <c r="AA204" s="122"/>
      <c r="AB204" s="125"/>
      <c r="AH204" s="122"/>
      <c r="AI204" s="122"/>
    </row>
    <row r="205" spans="4:35" ht="13">
      <c r="D205" s="122"/>
      <c r="J205" s="120"/>
      <c r="M205" s="121"/>
      <c r="N205" s="122"/>
      <c r="T205" s="122"/>
      <c r="AA205" s="122"/>
      <c r="AB205" s="125"/>
      <c r="AH205" s="122"/>
      <c r="AI205" s="122"/>
    </row>
    <row r="206" spans="4:35" ht="13">
      <c r="D206" s="122"/>
      <c r="J206" s="120"/>
      <c r="M206" s="121"/>
      <c r="N206" s="122"/>
      <c r="T206" s="122"/>
      <c r="AA206" s="122"/>
      <c r="AB206" s="125"/>
      <c r="AH206" s="122"/>
      <c r="AI206" s="122"/>
    </row>
    <row r="207" spans="4:35" ht="13">
      <c r="D207" s="122"/>
      <c r="J207" s="120"/>
      <c r="M207" s="121"/>
      <c r="N207" s="122"/>
      <c r="T207" s="122"/>
      <c r="AA207" s="122"/>
      <c r="AB207" s="125"/>
      <c r="AH207" s="122"/>
      <c r="AI207" s="122"/>
    </row>
    <row r="208" spans="4:35" ht="13">
      <c r="D208" s="122"/>
      <c r="J208" s="120"/>
      <c r="M208" s="121"/>
      <c r="N208" s="122"/>
      <c r="T208" s="122"/>
      <c r="AA208" s="122"/>
      <c r="AB208" s="125"/>
      <c r="AH208" s="122"/>
      <c r="AI208" s="122"/>
    </row>
    <row r="209" spans="4:35" ht="13">
      <c r="D209" s="122"/>
      <c r="J209" s="120"/>
      <c r="M209" s="121"/>
      <c r="N209" s="122"/>
      <c r="T209" s="122"/>
      <c r="AA209" s="122"/>
      <c r="AB209" s="125"/>
      <c r="AH209" s="122"/>
      <c r="AI209" s="122"/>
    </row>
    <row r="210" spans="4:35" ht="13">
      <c r="D210" s="122"/>
      <c r="J210" s="120"/>
      <c r="M210" s="121"/>
      <c r="N210" s="122"/>
      <c r="T210" s="122"/>
      <c r="AA210" s="122"/>
      <c r="AB210" s="125"/>
      <c r="AH210" s="122"/>
      <c r="AI210" s="122"/>
    </row>
    <row r="211" spans="4:35" ht="13">
      <c r="D211" s="122"/>
      <c r="J211" s="120"/>
      <c r="M211" s="121"/>
      <c r="N211" s="122"/>
      <c r="T211" s="122"/>
      <c r="AA211" s="122"/>
      <c r="AB211" s="125"/>
      <c r="AH211" s="122"/>
      <c r="AI211" s="122"/>
    </row>
    <row r="212" spans="4:35" ht="13">
      <c r="D212" s="122"/>
      <c r="J212" s="120"/>
      <c r="M212" s="121"/>
      <c r="N212" s="122"/>
      <c r="T212" s="122"/>
      <c r="AA212" s="122"/>
      <c r="AB212" s="125"/>
      <c r="AH212" s="122"/>
      <c r="AI212" s="122"/>
    </row>
    <row r="213" spans="4:35" ht="13">
      <c r="D213" s="122"/>
      <c r="J213" s="120"/>
      <c r="M213" s="121"/>
      <c r="N213" s="122"/>
      <c r="T213" s="122"/>
      <c r="AA213" s="122"/>
      <c r="AB213" s="125"/>
      <c r="AH213" s="122"/>
      <c r="AI213" s="122"/>
    </row>
    <row r="214" spans="4:35" ht="13">
      <c r="D214" s="122"/>
      <c r="J214" s="120"/>
      <c r="M214" s="121"/>
      <c r="N214" s="122"/>
      <c r="T214" s="122"/>
      <c r="AA214" s="122"/>
      <c r="AB214" s="125"/>
      <c r="AH214" s="122"/>
      <c r="AI214" s="122"/>
    </row>
    <row r="215" spans="4:35" ht="13">
      <c r="D215" s="122"/>
      <c r="J215" s="120"/>
      <c r="M215" s="121"/>
      <c r="N215" s="122"/>
      <c r="T215" s="122"/>
      <c r="AA215" s="122"/>
      <c r="AB215" s="125"/>
      <c r="AH215" s="122"/>
      <c r="AI215" s="122"/>
    </row>
    <row r="216" spans="4:35" ht="13">
      <c r="D216" s="122"/>
      <c r="J216" s="120"/>
      <c r="M216" s="121"/>
      <c r="N216" s="122"/>
      <c r="T216" s="122"/>
      <c r="AA216" s="122"/>
      <c r="AB216" s="125"/>
      <c r="AH216" s="122"/>
      <c r="AI216" s="122"/>
    </row>
    <row r="217" spans="4:35" ht="13">
      <c r="D217" s="122"/>
      <c r="J217" s="120"/>
      <c r="M217" s="121"/>
      <c r="N217" s="122"/>
      <c r="T217" s="122"/>
      <c r="AA217" s="122"/>
      <c r="AB217" s="125"/>
      <c r="AH217" s="122"/>
      <c r="AI217" s="122"/>
    </row>
    <row r="218" spans="4:35" ht="13">
      <c r="D218" s="122"/>
      <c r="J218" s="120"/>
      <c r="M218" s="121"/>
      <c r="N218" s="122"/>
      <c r="T218" s="122"/>
      <c r="AA218" s="122"/>
      <c r="AB218" s="125"/>
      <c r="AH218" s="122"/>
      <c r="AI218" s="122"/>
    </row>
    <row r="219" spans="4:35" ht="13">
      <c r="D219" s="122"/>
      <c r="J219" s="120"/>
      <c r="M219" s="121"/>
      <c r="N219" s="122"/>
      <c r="T219" s="122"/>
      <c r="AA219" s="122"/>
      <c r="AB219" s="125"/>
      <c r="AH219" s="122"/>
      <c r="AI219" s="122"/>
    </row>
    <row r="220" spans="4:35" ht="13">
      <c r="D220" s="122"/>
      <c r="J220" s="120"/>
      <c r="M220" s="121"/>
      <c r="N220" s="122"/>
      <c r="T220" s="122"/>
      <c r="AA220" s="122"/>
      <c r="AB220" s="125"/>
      <c r="AH220" s="122"/>
      <c r="AI220" s="122"/>
    </row>
    <row r="221" spans="4:35" ht="13">
      <c r="D221" s="122"/>
      <c r="J221" s="120"/>
      <c r="M221" s="121"/>
      <c r="N221" s="122"/>
      <c r="T221" s="122"/>
      <c r="AA221" s="122"/>
      <c r="AB221" s="125"/>
      <c r="AH221" s="122"/>
      <c r="AI221" s="122"/>
    </row>
    <row r="222" spans="4:35" ht="13">
      <c r="D222" s="122"/>
      <c r="J222" s="120"/>
      <c r="M222" s="121"/>
      <c r="N222" s="122"/>
      <c r="T222" s="122"/>
      <c r="AA222" s="122"/>
      <c r="AB222" s="125"/>
      <c r="AH222" s="122"/>
      <c r="AI222" s="122"/>
    </row>
    <row r="223" spans="4:35" ht="13">
      <c r="D223" s="122"/>
      <c r="J223" s="120"/>
      <c r="M223" s="121"/>
      <c r="N223" s="122"/>
      <c r="T223" s="122"/>
      <c r="AA223" s="122"/>
      <c r="AB223" s="125"/>
      <c r="AH223" s="122"/>
      <c r="AI223" s="122"/>
    </row>
    <row r="224" spans="4:35" ht="13">
      <c r="D224" s="122"/>
      <c r="J224" s="120"/>
      <c r="M224" s="121"/>
      <c r="N224" s="122"/>
      <c r="T224" s="122"/>
      <c r="AA224" s="122"/>
      <c r="AB224" s="125"/>
      <c r="AH224" s="122"/>
      <c r="AI224" s="122"/>
    </row>
    <row r="225" spans="4:35" ht="13">
      <c r="D225" s="122"/>
      <c r="J225" s="120"/>
      <c r="M225" s="121"/>
      <c r="N225" s="122"/>
      <c r="T225" s="122"/>
      <c r="AA225" s="122"/>
      <c r="AB225" s="125"/>
      <c r="AH225" s="122"/>
      <c r="AI225" s="122"/>
    </row>
    <row r="226" spans="4:35" ht="13">
      <c r="D226" s="122"/>
      <c r="J226" s="120"/>
      <c r="M226" s="121"/>
      <c r="N226" s="122"/>
      <c r="T226" s="122"/>
      <c r="AA226" s="122"/>
      <c r="AB226" s="125"/>
      <c r="AH226" s="122"/>
      <c r="AI226" s="122"/>
    </row>
    <row r="227" spans="4:35" ht="13">
      <c r="D227" s="122"/>
      <c r="J227" s="120"/>
      <c r="M227" s="121"/>
      <c r="N227" s="122"/>
      <c r="T227" s="122"/>
      <c r="AA227" s="122"/>
      <c r="AB227" s="125"/>
      <c r="AH227" s="122"/>
      <c r="AI227" s="122"/>
    </row>
    <row r="228" spans="4:35" ht="13">
      <c r="D228" s="122"/>
      <c r="J228" s="120"/>
      <c r="M228" s="121"/>
      <c r="N228" s="122"/>
      <c r="T228" s="122"/>
      <c r="AA228" s="122"/>
      <c r="AB228" s="125"/>
      <c r="AH228" s="122"/>
      <c r="AI228" s="122"/>
    </row>
    <row r="229" spans="4:35" ht="13">
      <c r="D229" s="122"/>
      <c r="J229" s="120"/>
      <c r="M229" s="121"/>
      <c r="N229" s="122"/>
      <c r="T229" s="122"/>
      <c r="AA229" s="122"/>
      <c r="AB229" s="125"/>
      <c r="AH229" s="122"/>
      <c r="AI229" s="122"/>
    </row>
    <row r="230" spans="4:35" ht="13">
      <c r="D230" s="122"/>
      <c r="J230" s="120"/>
      <c r="M230" s="121"/>
      <c r="N230" s="122"/>
      <c r="T230" s="122"/>
      <c r="AA230" s="122"/>
      <c r="AB230" s="125"/>
      <c r="AH230" s="122"/>
      <c r="AI230" s="122"/>
    </row>
    <row r="231" spans="4:35" ht="13">
      <c r="D231" s="122"/>
      <c r="J231" s="120"/>
      <c r="M231" s="121"/>
      <c r="N231" s="122"/>
      <c r="T231" s="122"/>
      <c r="AA231" s="122"/>
      <c r="AB231" s="125"/>
      <c r="AH231" s="122"/>
      <c r="AI231" s="122"/>
    </row>
    <row r="232" spans="4:35" ht="13">
      <c r="D232" s="122"/>
      <c r="J232" s="120"/>
      <c r="M232" s="121"/>
      <c r="N232" s="122"/>
      <c r="T232" s="122"/>
      <c r="AA232" s="122"/>
      <c r="AB232" s="125"/>
      <c r="AH232" s="122"/>
      <c r="AI232" s="122"/>
    </row>
    <row r="233" spans="4:35" ht="13">
      <c r="D233" s="122"/>
      <c r="J233" s="120"/>
      <c r="M233" s="121"/>
      <c r="N233" s="122"/>
      <c r="T233" s="122"/>
      <c r="AA233" s="122"/>
      <c r="AB233" s="125"/>
      <c r="AH233" s="122"/>
      <c r="AI233" s="122"/>
    </row>
    <row r="234" spans="4:35" ht="13">
      <c r="D234" s="122"/>
      <c r="J234" s="120"/>
      <c r="M234" s="121"/>
      <c r="N234" s="122"/>
      <c r="T234" s="122"/>
      <c r="AA234" s="122"/>
      <c r="AB234" s="125"/>
      <c r="AH234" s="122"/>
      <c r="AI234" s="122"/>
    </row>
    <row r="235" spans="4:35" ht="13">
      <c r="D235" s="122"/>
      <c r="J235" s="120"/>
      <c r="M235" s="121"/>
      <c r="N235" s="122"/>
      <c r="T235" s="122"/>
      <c r="AA235" s="122"/>
      <c r="AB235" s="125"/>
      <c r="AH235" s="122"/>
      <c r="AI235" s="122"/>
    </row>
    <row r="236" spans="4:35" ht="13">
      <c r="D236" s="122"/>
      <c r="J236" s="120"/>
      <c r="M236" s="121"/>
      <c r="N236" s="122"/>
      <c r="T236" s="122"/>
      <c r="AA236" s="122"/>
      <c r="AB236" s="125"/>
      <c r="AH236" s="122"/>
      <c r="AI236" s="122"/>
    </row>
    <row r="237" spans="4:35" ht="13">
      <c r="D237" s="122"/>
      <c r="J237" s="120"/>
      <c r="M237" s="121"/>
      <c r="N237" s="122"/>
      <c r="T237" s="122"/>
      <c r="AA237" s="122"/>
      <c r="AB237" s="125"/>
      <c r="AH237" s="122"/>
      <c r="AI237" s="122"/>
    </row>
    <row r="238" spans="4:35" ht="13">
      <c r="D238" s="122"/>
      <c r="J238" s="120"/>
      <c r="M238" s="121"/>
      <c r="N238" s="122"/>
      <c r="T238" s="122"/>
      <c r="AA238" s="122"/>
      <c r="AB238" s="125"/>
      <c r="AH238" s="122"/>
      <c r="AI238" s="122"/>
    </row>
    <row r="239" spans="4:35" ht="13">
      <c r="D239" s="122"/>
      <c r="J239" s="120"/>
      <c r="M239" s="121"/>
      <c r="N239" s="122"/>
      <c r="T239" s="122"/>
      <c r="AA239" s="122"/>
      <c r="AB239" s="125"/>
      <c r="AH239" s="122"/>
      <c r="AI239" s="122"/>
    </row>
    <row r="240" spans="4:35" ht="13">
      <c r="D240" s="122"/>
      <c r="J240" s="120"/>
      <c r="M240" s="121"/>
      <c r="N240" s="122"/>
      <c r="T240" s="122"/>
      <c r="AA240" s="122"/>
      <c r="AB240" s="125"/>
      <c r="AH240" s="122"/>
      <c r="AI240" s="122"/>
    </row>
    <row r="241" spans="4:35" ht="13">
      <c r="D241" s="122"/>
      <c r="J241" s="120"/>
      <c r="M241" s="121"/>
      <c r="N241" s="122"/>
      <c r="T241" s="122"/>
      <c r="AA241" s="122"/>
      <c r="AB241" s="125"/>
      <c r="AH241" s="122"/>
      <c r="AI241" s="122"/>
    </row>
    <row r="242" spans="4:35" ht="13">
      <c r="D242" s="122"/>
      <c r="J242" s="120"/>
      <c r="M242" s="121"/>
      <c r="N242" s="122"/>
      <c r="T242" s="122"/>
      <c r="AA242" s="122"/>
      <c r="AB242" s="125"/>
      <c r="AH242" s="122"/>
      <c r="AI242" s="122"/>
    </row>
    <row r="243" spans="4:35" ht="13">
      <c r="D243" s="122"/>
      <c r="J243" s="120"/>
      <c r="M243" s="121"/>
      <c r="N243" s="122"/>
      <c r="T243" s="122"/>
      <c r="AA243" s="122"/>
      <c r="AB243" s="125"/>
      <c r="AH243" s="122"/>
      <c r="AI243" s="122"/>
    </row>
    <row r="244" spans="4:35" ht="13">
      <c r="D244" s="122"/>
      <c r="J244" s="120"/>
      <c r="M244" s="121"/>
      <c r="N244" s="122"/>
      <c r="T244" s="122"/>
      <c r="AA244" s="122"/>
      <c r="AB244" s="125"/>
      <c r="AH244" s="122"/>
      <c r="AI244" s="122"/>
    </row>
    <row r="245" spans="4:35" ht="13">
      <c r="D245" s="122"/>
      <c r="J245" s="120"/>
      <c r="M245" s="121"/>
      <c r="N245" s="122"/>
      <c r="T245" s="122"/>
      <c r="AA245" s="122"/>
      <c r="AB245" s="125"/>
      <c r="AH245" s="122"/>
      <c r="AI245" s="122"/>
    </row>
    <row r="246" spans="4:35" ht="13">
      <c r="D246" s="122"/>
      <c r="J246" s="120"/>
      <c r="M246" s="121"/>
      <c r="N246" s="122"/>
      <c r="T246" s="122"/>
      <c r="AA246" s="122"/>
      <c r="AB246" s="125"/>
      <c r="AH246" s="122"/>
      <c r="AI246" s="122"/>
    </row>
    <row r="247" spans="4:35" ht="13">
      <c r="D247" s="122"/>
      <c r="J247" s="120"/>
      <c r="M247" s="121"/>
      <c r="N247" s="122"/>
      <c r="T247" s="122"/>
      <c r="AA247" s="122"/>
      <c r="AB247" s="125"/>
      <c r="AH247" s="122"/>
      <c r="AI247" s="122"/>
    </row>
    <row r="248" spans="4:35" ht="13">
      <c r="D248" s="122"/>
      <c r="J248" s="120"/>
      <c r="M248" s="121"/>
      <c r="N248" s="122"/>
      <c r="T248" s="122"/>
      <c r="AA248" s="122"/>
      <c r="AB248" s="125"/>
      <c r="AH248" s="122"/>
      <c r="AI248" s="122"/>
    </row>
    <row r="249" spans="4:35" ht="13">
      <c r="D249" s="122"/>
      <c r="J249" s="120"/>
      <c r="M249" s="121"/>
      <c r="N249" s="122"/>
      <c r="T249" s="122"/>
      <c r="AA249" s="122"/>
      <c r="AB249" s="125"/>
      <c r="AH249" s="122"/>
      <c r="AI249" s="122"/>
    </row>
    <row r="250" spans="4:35" ht="13">
      <c r="D250" s="122"/>
      <c r="J250" s="120"/>
      <c r="M250" s="121"/>
      <c r="N250" s="122"/>
      <c r="T250" s="122"/>
      <c r="AA250" s="122"/>
      <c r="AB250" s="125"/>
      <c r="AH250" s="122"/>
      <c r="AI250" s="122"/>
    </row>
    <row r="251" spans="4:35" ht="13">
      <c r="D251" s="122"/>
      <c r="J251" s="120"/>
      <c r="M251" s="121"/>
      <c r="N251" s="122"/>
      <c r="T251" s="122"/>
      <c r="AA251" s="122"/>
      <c r="AB251" s="125"/>
      <c r="AH251" s="122"/>
      <c r="AI251" s="122"/>
    </row>
    <row r="252" spans="4:35" ht="13">
      <c r="D252" s="122"/>
      <c r="J252" s="120"/>
      <c r="M252" s="121"/>
      <c r="N252" s="122"/>
      <c r="T252" s="122"/>
      <c r="AA252" s="122"/>
      <c r="AB252" s="125"/>
      <c r="AH252" s="122"/>
      <c r="AI252" s="122"/>
    </row>
    <row r="253" spans="4:35" ht="13">
      <c r="D253" s="122"/>
      <c r="J253" s="120"/>
      <c r="M253" s="121"/>
      <c r="N253" s="122"/>
      <c r="T253" s="122"/>
      <c r="AA253" s="122"/>
      <c r="AB253" s="125"/>
      <c r="AH253" s="122"/>
      <c r="AI253" s="122"/>
    </row>
    <row r="254" spans="4:35" ht="13">
      <c r="D254" s="122"/>
      <c r="J254" s="120"/>
      <c r="M254" s="121"/>
      <c r="N254" s="122"/>
      <c r="T254" s="122"/>
      <c r="AA254" s="122"/>
      <c r="AB254" s="125"/>
      <c r="AH254" s="122"/>
      <c r="AI254" s="122"/>
    </row>
    <row r="255" spans="4:35" ht="13">
      <c r="D255" s="122"/>
      <c r="J255" s="120"/>
      <c r="M255" s="121"/>
      <c r="N255" s="122"/>
      <c r="T255" s="122"/>
      <c r="AA255" s="122"/>
      <c r="AB255" s="125"/>
      <c r="AH255" s="122"/>
      <c r="AI255" s="122"/>
    </row>
    <row r="256" spans="4:35" ht="13">
      <c r="D256" s="122"/>
      <c r="J256" s="120"/>
      <c r="M256" s="121"/>
      <c r="N256" s="122"/>
      <c r="T256" s="122"/>
      <c r="AA256" s="122"/>
      <c r="AB256" s="125"/>
      <c r="AH256" s="122"/>
      <c r="AI256" s="122"/>
    </row>
    <row r="257" spans="4:35" ht="13">
      <c r="D257" s="122"/>
      <c r="J257" s="120"/>
      <c r="M257" s="121"/>
      <c r="N257" s="122"/>
      <c r="T257" s="122"/>
      <c r="AA257" s="122"/>
      <c r="AB257" s="125"/>
      <c r="AH257" s="122"/>
      <c r="AI257" s="122"/>
    </row>
    <row r="258" spans="4:35" ht="13">
      <c r="D258" s="122"/>
      <c r="J258" s="120"/>
      <c r="M258" s="121"/>
      <c r="N258" s="122"/>
      <c r="T258" s="122"/>
      <c r="AA258" s="122"/>
      <c r="AB258" s="125"/>
      <c r="AH258" s="122"/>
      <c r="AI258" s="122"/>
    </row>
    <row r="259" spans="4:35" ht="13">
      <c r="D259" s="122"/>
      <c r="J259" s="120"/>
      <c r="M259" s="121"/>
      <c r="N259" s="122"/>
      <c r="T259" s="122"/>
      <c r="AA259" s="122"/>
      <c r="AB259" s="125"/>
      <c r="AH259" s="122"/>
      <c r="AI259" s="122"/>
    </row>
    <row r="260" spans="4:35" ht="13">
      <c r="D260" s="122"/>
      <c r="J260" s="120"/>
      <c r="M260" s="121"/>
      <c r="N260" s="122"/>
      <c r="T260" s="122"/>
      <c r="AA260" s="122"/>
      <c r="AB260" s="125"/>
      <c r="AH260" s="122"/>
      <c r="AI260" s="122"/>
    </row>
    <row r="261" spans="4:35" ht="13">
      <c r="D261" s="122"/>
      <c r="J261" s="120"/>
      <c r="M261" s="121"/>
      <c r="N261" s="122"/>
      <c r="T261" s="122"/>
      <c r="AA261" s="122"/>
      <c r="AB261" s="125"/>
      <c r="AH261" s="122"/>
      <c r="AI261" s="122"/>
    </row>
    <row r="262" spans="4:35" ht="13">
      <c r="D262" s="122"/>
      <c r="J262" s="120"/>
      <c r="M262" s="121"/>
      <c r="N262" s="122"/>
      <c r="T262" s="122"/>
      <c r="AA262" s="122"/>
      <c r="AB262" s="125"/>
      <c r="AH262" s="122"/>
      <c r="AI262" s="122"/>
    </row>
    <row r="263" spans="4:35" ht="13">
      <c r="D263" s="122"/>
      <c r="J263" s="120"/>
      <c r="M263" s="121"/>
      <c r="N263" s="122"/>
      <c r="T263" s="122"/>
      <c r="AA263" s="122"/>
      <c r="AB263" s="125"/>
      <c r="AH263" s="122"/>
      <c r="AI263" s="122"/>
    </row>
    <row r="264" spans="4:35" ht="13">
      <c r="D264" s="122"/>
      <c r="J264" s="120"/>
      <c r="M264" s="121"/>
      <c r="N264" s="122"/>
      <c r="T264" s="122"/>
      <c r="AA264" s="122"/>
      <c r="AB264" s="125"/>
      <c r="AH264" s="122"/>
      <c r="AI264" s="122"/>
    </row>
    <row r="265" spans="4:35" ht="13">
      <c r="D265" s="122"/>
      <c r="J265" s="120"/>
      <c r="M265" s="121"/>
      <c r="N265" s="122"/>
      <c r="T265" s="122"/>
      <c r="AA265" s="122"/>
      <c r="AB265" s="125"/>
      <c r="AH265" s="122"/>
      <c r="AI265" s="122"/>
    </row>
    <row r="266" spans="4:35" ht="13">
      <c r="D266" s="122"/>
      <c r="J266" s="120"/>
      <c r="M266" s="121"/>
      <c r="N266" s="122"/>
      <c r="T266" s="122"/>
      <c r="AA266" s="122"/>
      <c r="AB266" s="125"/>
      <c r="AH266" s="122"/>
      <c r="AI266" s="122"/>
    </row>
    <row r="267" spans="4:35" ht="13">
      <c r="D267" s="122"/>
      <c r="J267" s="120"/>
      <c r="M267" s="121"/>
      <c r="N267" s="122"/>
      <c r="T267" s="122"/>
      <c r="AA267" s="122"/>
      <c r="AB267" s="125"/>
      <c r="AH267" s="122"/>
      <c r="AI267" s="122"/>
    </row>
    <row r="268" spans="4:35" ht="13">
      <c r="D268" s="122"/>
      <c r="J268" s="120"/>
      <c r="M268" s="121"/>
      <c r="N268" s="122"/>
      <c r="T268" s="122"/>
      <c r="AA268" s="122"/>
      <c r="AB268" s="125"/>
      <c r="AH268" s="122"/>
      <c r="AI268" s="122"/>
    </row>
    <row r="269" spans="4:35" ht="13">
      <c r="D269" s="122"/>
      <c r="J269" s="120"/>
      <c r="M269" s="121"/>
      <c r="N269" s="122"/>
      <c r="T269" s="122"/>
      <c r="AA269" s="122"/>
      <c r="AB269" s="125"/>
      <c r="AH269" s="122"/>
      <c r="AI269" s="122"/>
    </row>
    <row r="270" spans="4:35" ht="13">
      <c r="D270" s="122"/>
      <c r="J270" s="120"/>
      <c r="M270" s="121"/>
      <c r="N270" s="122"/>
      <c r="T270" s="122"/>
      <c r="AA270" s="122"/>
      <c r="AB270" s="125"/>
      <c r="AH270" s="122"/>
      <c r="AI270" s="122"/>
    </row>
    <row r="271" spans="4:35" ht="13">
      <c r="D271" s="122"/>
      <c r="J271" s="120"/>
      <c r="M271" s="121"/>
      <c r="N271" s="122"/>
      <c r="T271" s="122"/>
      <c r="AA271" s="122"/>
      <c r="AB271" s="125"/>
      <c r="AH271" s="122"/>
      <c r="AI271" s="122"/>
    </row>
    <row r="272" spans="4:35" ht="13">
      <c r="D272" s="122"/>
      <c r="J272" s="120"/>
      <c r="M272" s="121"/>
      <c r="N272" s="122"/>
      <c r="T272" s="122"/>
      <c r="AA272" s="122"/>
      <c r="AB272" s="125"/>
      <c r="AH272" s="122"/>
      <c r="AI272" s="122"/>
    </row>
    <row r="273" spans="4:35" ht="13">
      <c r="D273" s="122"/>
      <c r="J273" s="120"/>
      <c r="M273" s="121"/>
      <c r="N273" s="122"/>
      <c r="T273" s="122"/>
      <c r="AA273" s="122"/>
      <c r="AB273" s="125"/>
      <c r="AH273" s="122"/>
      <c r="AI273" s="122"/>
    </row>
    <row r="274" spans="4:35" ht="13">
      <c r="D274" s="122"/>
      <c r="J274" s="120"/>
      <c r="M274" s="121"/>
      <c r="N274" s="122"/>
      <c r="T274" s="122"/>
      <c r="AA274" s="122"/>
      <c r="AB274" s="125"/>
      <c r="AH274" s="122"/>
      <c r="AI274" s="122"/>
    </row>
    <row r="275" spans="4:35" ht="13">
      <c r="D275" s="122"/>
      <c r="J275" s="120"/>
      <c r="M275" s="121"/>
      <c r="N275" s="122"/>
      <c r="T275" s="122"/>
      <c r="AA275" s="122"/>
      <c r="AB275" s="125"/>
      <c r="AH275" s="122"/>
      <c r="AI275" s="122"/>
    </row>
    <row r="276" spans="4:35" ht="13">
      <c r="D276" s="122"/>
      <c r="J276" s="120"/>
      <c r="M276" s="121"/>
      <c r="N276" s="122"/>
      <c r="T276" s="122"/>
      <c r="AA276" s="122"/>
      <c r="AB276" s="125"/>
      <c r="AH276" s="122"/>
      <c r="AI276" s="122"/>
    </row>
    <row r="277" spans="4:35" ht="13">
      <c r="D277" s="122"/>
      <c r="J277" s="120"/>
      <c r="M277" s="121"/>
      <c r="N277" s="122"/>
      <c r="T277" s="122"/>
      <c r="AA277" s="122"/>
      <c r="AB277" s="125"/>
      <c r="AH277" s="122"/>
      <c r="AI277" s="122"/>
    </row>
    <row r="278" spans="4:35" ht="13">
      <c r="D278" s="122"/>
      <c r="J278" s="120"/>
      <c r="M278" s="121"/>
      <c r="N278" s="122"/>
      <c r="T278" s="122"/>
      <c r="AA278" s="122"/>
      <c r="AB278" s="125"/>
      <c r="AH278" s="122"/>
      <c r="AI278" s="122"/>
    </row>
    <row r="279" spans="4:35" ht="13">
      <c r="D279" s="122"/>
      <c r="J279" s="120"/>
      <c r="M279" s="121"/>
      <c r="N279" s="122"/>
      <c r="T279" s="122"/>
      <c r="AA279" s="122"/>
      <c r="AB279" s="125"/>
      <c r="AH279" s="122"/>
      <c r="AI279" s="122"/>
    </row>
    <row r="280" spans="4:35" ht="13">
      <c r="D280" s="122"/>
      <c r="J280" s="120"/>
      <c r="M280" s="121"/>
      <c r="N280" s="122"/>
      <c r="T280" s="122"/>
      <c r="AA280" s="122"/>
      <c r="AB280" s="125"/>
      <c r="AH280" s="122"/>
      <c r="AI280" s="122"/>
    </row>
    <row r="281" spans="4:35" ht="13">
      <c r="D281" s="122"/>
      <c r="J281" s="120"/>
      <c r="M281" s="121"/>
      <c r="N281" s="122"/>
      <c r="T281" s="122"/>
      <c r="AA281" s="122"/>
      <c r="AB281" s="125"/>
      <c r="AH281" s="122"/>
      <c r="AI281" s="122"/>
    </row>
    <row r="282" spans="4:35" ht="13">
      <c r="D282" s="122"/>
      <c r="J282" s="120"/>
      <c r="M282" s="121"/>
      <c r="N282" s="122"/>
      <c r="T282" s="122"/>
      <c r="AA282" s="122"/>
      <c r="AB282" s="125"/>
      <c r="AH282" s="122"/>
      <c r="AI282" s="122"/>
    </row>
    <row r="283" spans="4:35" ht="13">
      <c r="D283" s="122"/>
      <c r="J283" s="120"/>
      <c r="M283" s="121"/>
      <c r="N283" s="122"/>
      <c r="T283" s="122"/>
      <c r="AA283" s="122"/>
      <c r="AB283" s="125"/>
      <c r="AH283" s="122"/>
      <c r="AI283" s="122"/>
    </row>
    <row r="284" spans="4:35" ht="13">
      <c r="D284" s="122"/>
      <c r="J284" s="120"/>
      <c r="M284" s="121"/>
      <c r="N284" s="122"/>
      <c r="T284" s="122"/>
      <c r="AA284" s="122"/>
      <c r="AB284" s="125"/>
      <c r="AH284" s="122"/>
      <c r="AI284" s="122"/>
    </row>
    <row r="285" spans="4:35" ht="13">
      <c r="D285" s="122"/>
      <c r="J285" s="120"/>
      <c r="M285" s="121"/>
      <c r="N285" s="122"/>
      <c r="T285" s="122"/>
      <c r="AA285" s="122"/>
      <c r="AB285" s="125"/>
      <c r="AH285" s="122"/>
      <c r="AI285" s="122"/>
    </row>
    <row r="286" spans="4:35" ht="13">
      <c r="D286" s="122"/>
      <c r="J286" s="120"/>
      <c r="M286" s="121"/>
      <c r="N286" s="122"/>
      <c r="T286" s="122"/>
      <c r="AA286" s="122"/>
      <c r="AB286" s="125"/>
      <c r="AH286" s="122"/>
      <c r="AI286" s="122"/>
    </row>
    <row r="287" spans="4:35" ht="13">
      <c r="D287" s="122"/>
      <c r="J287" s="120"/>
      <c r="M287" s="121"/>
      <c r="N287" s="122"/>
      <c r="T287" s="122"/>
      <c r="AA287" s="122"/>
      <c r="AB287" s="125"/>
      <c r="AH287" s="122"/>
      <c r="AI287" s="122"/>
    </row>
    <row r="288" spans="4:35" ht="13">
      <c r="D288" s="122"/>
      <c r="J288" s="120"/>
      <c r="M288" s="121"/>
      <c r="N288" s="122"/>
      <c r="T288" s="122"/>
      <c r="AA288" s="122"/>
      <c r="AB288" s="125"/>
      <c r="AH288" s="122"/>
      <c r="AI288" s="122"/>
    </row>
    <row r="289" spans="4:35" ht="13">
      <c r="D289" s="122"/>
      <c r="J289" s="120"/>
      <c r="M289" s="121"/>
      <c r="N289" s="122"/>
      <c r="T289" s="122"/>
      <c r="AA289" s="122"/>
      <c r="AB289" s="125"/>
      <c r="AH289" s="122"/>
      <c r="AI289" s="122"/>
    </row>
    <row r="290" spans="4:35" ht="13">
      <c r="D290" s="122"/>
      <c r="J290" s="120"/>
      <c r="M290" s="121"/>
      <c r="N290" s="122"/>
      <c r="T290" s="122"/>
      <c r="AA290" s="122"/>
      <c r="AB290" s="125"/>
      <c r="AH290" s="122"/>
      <c r="AI290" s="122"/>
    </row>
    <row r="291" spans="4:35" ht="13">
      <c r="D291" s="122"/>
      <c r="J291" s="120"/>
      <c r="M291" s="121"/>
      <c r="N291" s="122"/>
      <c r="T291" s="122"/>
      <c r="AA291" s="122"/>
      <c r="AB291" s="125"/>
      <c r="AH291" s="122"/>
      <c r="AI291" s="122"/>
    </row>
    <row r="292" spans="4:35" ht="13">
      <c r="D292" s="122"/>
      <c r="J292" s="120"/>
      <c r="M292" s="121"/>
      <c r="N292" s="122"/>
      <c r="T292" s="122"/>
      <c r="AA292" s="122"/>
      <c r="AB292" s="125"/>
      <c r="AH292" s="122"/>
      <c r="AI292" s="122"/>
    </row>
    <row r="293" spans="4:35" ht="13">
      <c r="D293" s="122"/>
      <c r="J293" s="120"/>
      <c r="M293" s="121"/>
      <c r="N293" s="122"/>
      <c r="T293" s="122"/>
      <c r="AA293" s="122"/>
      <c r="AB293" s="125"/>
      <c r="AH293" s="122"/>
      <c r="AI293" s="122"/>
    </row>
    <row r="294" spans="4:35" ht="13">
      <c r="D294" s="122"/>
      <c r="J294" s="120"/>
      <c r="M294" s="121"/>
      <c r="N294" s="122"/>
      <c r="T294" s="122"/>
      <c r="AA294" s="122"/>
      <c r="AB294" s="125"/>
      <c r="AH294" s="122"/>
      <c r="AI294" s="122"/>
    </row>
    <row r="295" spans="4:35" ht="13">
      <c r="D295" s="122"/>
      <c r="J295" s="120"/>
      <c r="M295" s="121"/>
      <c r="N295" s="122"/>
      <c r="T295" s="122"/>
      <c r="AA295" s="122"/>
      <c r="AB295" s="125"/>
      <c r="AH295" s="122"/>
      <c r="AI295" s="122"/>
    </row>
    <row r="296" spans="4:35" ht="13">
      <c r="D296" s="122"/>
      <c r="J296" s="120"/>
      <c r="M296" s="121"/>
      <c r="N296" s="122"/>
      <c r="T296" s="122"/>
      <c r="AA296" s="122"/>
      <c r="AB296" s="125"/>
      <c r="AH296" s="122"/>
      <c r="AI296" s="122"/>
    </row>
    <row r="297" spans="4:35" ht="13">
      <c r="D297" s="122"/>
      <c r="J297" s="120"/>
      <c r="M297" s="121"/>
      <c r="N297" s="122"/>
      <c r="T297" s="122"/>
      <c r="AA297" s="122"/>
      <c r="AB297" s="125"/>
      <c r="AH297" s="122"/>
      <c r="AI297" s="122"/>
    </row>
    <row r="298" spans="4:35" ht="13">
      <c r="D298" s="122"/>
      <c r="J298" s="120"/>
      <c r="M298" s="121"/>
      <c r="N298" s="122"/>
      <c r="T298" s="122"/>
      <c r="AA298" s="122"/>
      <c r="AB298" s="125"/>
      <c r="AH298" s="122"/>
      <c r="AI298" s="122"/>
    </row>
    <row r="299" spans="4:35" ht="13">
      <c r="D299" s="122"/>
      <c r="J299" s="120"/>
      <c r="M299" s="121"/>
      <c r="N299" s="122"/>
      <c r="T299" s="122"/>
      <c r="AA299" s="122"/>
      <c r="AB299" s="125"/>
      <c r="AH299" s="122"/>
      <c r="AI299" s="122"/>
    </row>
    <row r="300" spans="4:35" ht="13">
      <c r="D300" s="122"/>
      <c r="J300" s="120"/>
      <c r="M300" s="121"/>
      <c r="N300" s="122"/>
      <c r="T300" s="122"/>
      <c r="AA300" s="122"/>
      <c r="AB300" s="125"/>
      <c r="AH300" s="122"/>
      <c r="AI300" s="122"/>
    </row>
    <row r="301" spans="4:35" ht="13">
      <c r="D301" s="122"/>
      <c r="J301" s="120"/>
      <c r="M301" s="121"/>
      <c r="N301" s="122"/>
      <c r="T301" s="122"/>
      <c r="AA301" s="122"/>
      <c r="AB301" s="125"/>
      <c r="AH301" s="122"/>
      <c r="AI301" s="122"/>
    </row>
    <row r="302" spans="4:35" ht="13">
      <c r="D302" s="122"/>
      <c r="J302" s="120"/>
      <c r="M302" s="121"/>
      <c r="N302" s="122"/>
      <c r="T302" s="122"/>
      <c r="AA302" s="122"/>
      <c r="AB302" s="125"/>
      <c r="AH302" s="122"/>
      <c r="AI302" s="122"/>
    </row>
    <row r="303" spans="4:35" ht="13">
      <c r="D303" s="122"/>
      <c r="J303" s="120"/>
      <c r="M303" s="121"/>
      <c r="N303" s="122"/>
      <c r="T303" s="122"/>
      <c r="AA303" s="122"/>
      <c r="AB303" s="125"/>
      <c r="AH303" s="122"/>
      <c r="AI303" s="122"/>
    </row>
    <row r="304" spans="4:35" ht="13">
      <c r="D304" s="122"/>
      <c r="J304" s="120"/>
      <c r="M304" s="121"/>
      <c r="N304" s="122"/>
      <c r="T304" s="122"/>
      <c r="AA304" s="122"/>
      <c r="AB304" s="125"/>
      <c r="AH304" s="122"/>
      <c r="AI304" s="122"/>
    </row>
    <row r="305" spans="4:35" ht="13">
      <c r="D305" s="122"/>
      <c r="J305" s="120"/>
      <c r="M305" s="121"/>
      <c r="N305" s="122"/>
      <c r="T305" s="122"/>
      <c r="AA305" s="122"/>
      <c r="AB305" s="125"/>
      <c r="AH305" s="122"/>
      <c r="AI305" s="122"/>
    </row>
    <row r="306" spans="4:35" ht="13">
      <c r="D306" s="122"/>
      <c r="J306" s="120"/>
      <c r="M306" s="121"/>
      <c r="N306" s="122"/>
      <c r="T306" s="122"/>
      <c r="AA306" s="122"/>
      <c r="AB306" s="125"/>
      <c r="AH306" s="122"/>
      <c r="AI306" s="122"/>
    </row>
    <row r="307" spans="4:35" ht="13">
      <c r="D307" s="122"/>
      <c r="J307" s="120"/>
      <c r="M307" s="121"/>
      <c r="N307" s="122"/>
      <c r="T307" s="122"/>
      <c r="AA307" s="122"/>
      <c r="AB307" s="125"/>
      <c r="AH307" s="122"/>
      <c r="AI307" s="122"/>
    </row>
    <row r="308" spans="4:35" ht="13">
      <c r="D308" s="122"/>
      <c r="J308" s="120"/>
      <c r="M308" s="121"/>
      <c r="N308" s="122"/>
      <c r="T308" s="122"/>
      <c r="AA308" s="122"/>
      <c r="AB308" s="125"/>
      <c r="AH308" s="122"/>
      <c r="AI308" s="122"/>
    </row>
    <row r="309" spans="4:35" ht="13">
      <c r="D309" s="122"/>
      <c r="J309" s="120"/>
      <c r="M309" s="121"/>
      <c r="N309" s="122"/>
      <c r="T309" s="122"/>
      <c r="AA309" s="122"/>
      <c r="AB309" s="125"/>
      <c r="AH309" s="122"/>
      <c r="AI309" s="122"/>
    </row>
    <row r="310" spans="4:35" ht="13">
      <c r="D310" s="122"/>
      <c r="J310" s="120"/>
      <c r="M310" s="121"/>
      <c r="N310" s="122"/>
      <c r="T310" s="122"/>
      <c r="AA310" s="122"/>
      <c r="AB310" s="125"/>
      <c r="AH310" s="122"/>
      <c r="AI310" s="122"/>
    </row>
    <row r="311" spans="4:35" ht="13">
      <c r="D311" s="122"/>
      <c r="J311" s="120"/>
      <c r="M311" s="121"/>
      <c r="N311" s="122"/>
      <c r="T311" s="122"/>
      <c r="AA311" s="122"/>
      <c r="AB311" s="125"/>
      <c r="AH311" s="122"/>
      <c r="AI311" s="122"/>
    </row>
    <row r="312" spans="4:35" ht="13">
      <c r="D312" s="122"/>
      <c r="J312" s="120"/>
      <c r="M312" s="121"/>
      <c r="N312" s="122"/>
      <c r="T312" s="122"/>
      <c r="AA312" s="122"/>
      <c r="AB312" s="125"/>
      <c r="AH312" s="122"/>
      <c r="AI312" s="122"/>
    </row>
    <row r="313" spans="4:35" ht="13">
      <c r="D313" s="122"/>
      <c r="J313" s="120"/>
      <c r="M313" s="121"/>
      <c r="N313" s="122"/>
      <c r="T313" s="122"/>
      <c r="AA313" s="122"/>
      <c r="AB313" s="125"/>
      <c r="AH313" s="122"/>
      <c r="AI313" s="122"/>
    </row>
    <row r="314" spans="4:35" ht="13">
      <c r="D314" s="122"/>
      <c r="J314" s="120"/>
      <c r="M314" s="121"/>
      <c r="N314" s="122"/>
      <c r="T314" s="122"/>
      <c r="AA314" s="122"/>
      <c r="AB314" s="125"/>
      <c r="AH314" s="122"/>
      <c r="AI314" s="122"/>
    </row>
    <row r="315" spans="4:35" ht="13">
      <c r="D315" s="122"/>
      <c r="J315" s="120"/>
      <c r="M315" s="121"/>
      <c r="N315" s="122"/>
      <c r="T315" s="122"/>
      <c r="AA315" s="122"/>
      <c r="AB315" s="125"/>
      <c r="AH315" s="122"/>
      <c r="AI315" s="122"/>
    </row>
    <row r="316" spans="4:35" ht="13">
      <c r="D316" s="122"/>
      <c r="J316" s="120"/>
      <c r="M316" s="121"/>
      <c r="N316" s="122"/>
      <c r="T316" s="122"/>
      <c r="AA316" s="122"/>
      <c r="AB316" s="125"/>
      <c r="AH316" s="122"/>
      <c r="AI316" s="122"/>
    </row>
    <row r="317" spans="4:35" ht="13">
      <c r="D317" s="122"/>
      <c r="J317" s="120"/>
      <c r="M317" s="121"/>
      <c r="N317" s="122"/>
      <c r="T317" s="122"/>
      <c r="AA317" s="122"/>
      <c r="AB317" s="125"/>
      <c r="AH317" s="122"/>
      <c r="AI317" s="122"/>
    </row>
    <row r="318" spans="4:35" ht="13">
      <c r="D318" s="122"/>
      <c r="J318" s="120"/>
      <c r="M318" s="121"/>
      <c r="N318" s="122"/>
      <c r="T318" s="122"/>
      <c r="AA318" s="122"/>
      <c r="AB318" s="125"/>
      <c r="AH318" s="122"/>
      <c r="AI318" s="122"/>
    </row>
    <row r="319" spans="4:35" ht="13">
      <c r="D319" s="122"/>
      <c r="J319" s="120"/>
      <c r="M319" s="121"/>
      <c r="N319" s="122"/>
      <c r="T319" s="122"/>
      <c r="AA319" s="122"/>
      <c r="AB319" s="125"/>
      <c r="AH319" s="122"/>
      <c r="AI319" s="122"/>
    </row>
    <row r="320" spans="4:35" ht="13">
      <c r="D320" s="122"/>
      <c r="J320" s="120"/>
      <c r="M320" s="121"/>
      <c r="N320" s="122"/>
      <c r="T320" s="122"/>
      <c r="AA320" s="122"/>
      <c r="AB320" s="125"/>
      <c r="AH320" s="122"/>
      <c r="AI320" s="122"/>
    </row>
    <row r="321" spans="4:35" ht="13">
      <c r="D321" s="122"/>
      <c r="J321" s="120"/>
      <c r="M321" s="121"/>
      <c r="N321" s="122"/>
      <c r="T321" s="122"/>
      <c r="AA321" s="122"/>
      <c r="AB321" s="125"/>
      <c r="AH321" s="122"/>
      <c r="AI321" s="122"/>
    </row>
    <row r="322" spans="4:35" ht="13">
      <c r="D322" s="122"/>
      <c r="J322" s="120"/>
      <c r="M322" s="121"/>
      <c r="N322" s="122"/>
      <c r="T322" s="122"/>
      <c r="AA322" s="122"/>
      <c r="AB322" s="125"/>
      <c r="AH322" s="122"/>
      <c r="AI322" s="122"/>
    </row>
    <row r="323" spans="4:35" ht="13">
      <c r="D323" s="122"/>
      <c r="J323" s="120"/>
      <c r="M323" s="121"/>
      <c r="N323" s="122"/>
      <c r="T323" s="122"/>
      <c r="AA323" s="122"/>
      <c r="AB323" s="125"/>
      <c r="AH323" s="122"/>
      <c r="AI323" s="122"/>
    </row>
    <row r="324" spans="4:35" ht="13">
      <c r="D324" s="122"/>
      <c r="J324" s="120"/>
      <c r="M324" s="121"/>
      <c r="N324" s="122"/>
      <c r="T324" s="122"/>
      <c r="AA324" s="122"/>
      <c r="AB324" s="125"/>
      <c r="AH324" s="122"/>
      <c r="AI324" s="122"/>
    </row>
    <row r="325" spans="4:35" ht="13">
      <c r="D325" s="122"/>
      <c r="J325" s="120"/>
      <c r="M325" s="121"/>
      <c r="N325" s="122"/>
      <c r="T325" s="122"/>
      <c r="AA325" s="122"/>
      <c r="AB325" s="125"/>
      <c r="AH325" s="122"/>
      <c r="AI325" s="122"/>
    </row>
    <row r="326" spans="4:35" ht="13">
      <c r="D326" s="122"/>
      <c r="J326" s="120"/>
      <c r="M326" s="121"/>
      <c r="N326" s="122"/>
      <c r="T326" s="122"/>
      <c r="AA326" s="122"/>
      <c r="AB326" s="125"/>
      <c r="AH326" s="122"/>
      <c r="AI326" s="122"/>
    </row>
    <row r="327" spans="4:35" ht="13">
      <c r="D327" s="122"/>
      <c r="J327" s="120"/>
      <c r="M327" s="121"/>
      <c r="N327" s="122"/>
      <c r="T327" s="122"/>
      <c r="AA327" s="122"/>
      <c r="AB327" s="125"/>
      <c r="AH327" s="122"/>
      <c r="AI327" s="122"/>
    </row>
    <row r="328" spans="4:35" ht="13">
      <c r="D328" s="122"/>
      <c r="J328" s="120"/>
      <c r="M328" s="121"/>
      <c r="N328" s="122"/>
      <c r="T328" s="122"/>
      <c r="AA328" s="122"/>
      <c r="AB328" s="125"/>
      <c r="AH328" s="122"/>
      <c r="AI328" s="122"/>
    </row>
    <row r="329" spans="4:35" ht="13">
      <c r="D329" s="122"/>
      <c r="J329" s="120"/>
      <c r="M329" s="121"/>
      <c r="N329" s="122"/>
      <c r="T329" s="122"/>
      <c r="AA329" s="122"/>
      <c r="AB329" s="125"/>
      <c r="AH329" s="122"/>
      <c r="AI329" s="122"/>
    </row>
    <row r="330" spans="4:35" ht="13">
      <c r="D330" s="122"/>
      <c r="J330" s="120"/>
      <c r="M330" s="121"/>
      <c r="N330" s="122"/>
      <c r="T330" s="122"/>
      <c r="AA330" s="122"/>
      <c r="AB330" s="125"/>
      <c r="AH330" s="122"/>
      <c r="AI330" s="122"/>
    </row>
    <row r="331" spans="4:35" ht="13">
      <c r="D331" s="122"/>
      <c r="J331" s="120"/>
      <c r="M331" s="121"/>
      <c r="N331" s="122"/>
      <c r="T331" s="122"/>
      <c r="AA331" s="122"/>
      <c r="AB331" s="125"/>
      <c r="AH331" s="122"/>
      <c r="AI331" s="122"/>
    </row>
    <row r="332" spans="4:35" ht="13">
      <c r="D332" s="122"/>
      <c r="J332" s="120"/>
      <c r="M332" s="121"/>
      <c r="N332" s="122"/>
      <c r="T332" s="122"/>
      <c r="AA332" s="122"/>
      <c r="AB332" s="125"/>
      <c r="AH332" s="122"/>
      <c r="AI332" s="122"/>
    </row>
    <row r="333" spans="4:35" ht="13">
      <c r="D333" s="122"/>
      <c r="J333" s="120"/>
      <c r="M333" s="121"/>
      <c r="N333" s="122"/>
      <c r="T333" s="122"/>
      <c r="AA333" s="122"/>
      <c r="AB333" s="125"/>
      <c r="AH333" s="122"/>
      <c r="AI333" s="122"/>
    </row>
    <row r="334" spans="4:35" ht="13">
      <c r="D334" s="122"/>
      <c r="J334" s="120"/>
      <c r="M334" s="121"/>
      <c r="N334" s="122"/>
      <c r="T334" s="122"/>
      <c r="AA334" s="122"/>
      <c r="AB334" s="125"/>
      <c r="AH334" s="122"/>
      <c r="AI334" s="122"/>
    </row>
    <row r="335" spans="4:35" ht="13">
      <c r="D335" s="122"/>
      <c r="J335" s="120"/>
      <c r="M335" s="121"/>
      <c r="N335" s="122"/>
      <c r="T335" s="122"/>
      <c r="AA335" s="122"/>
      <c r="AB335" s="125"/>
      <c r="AH335" s="122"/>
      <c r="AI335" s="122"/>
    </row>
    <row r="336" spans="4:35" ht="13">
      <c r="D336" s="122"/>
      <c r="J336" s="120"/>
      <c r="M336" s="121"/>
      <c r="N336" s="122"/>
      <c r="T336" s="122"/>
      <c r="AA336" s="122"/>
      <c r="AB336" s="125"/>
      <c r="AH336" s="122"/>
      <c r="AI336" s="122"/>
    </row>
    <row r="337" spans="4:35" ht="13">
      <c r="D337" s="122"/>
      <c r="J337" s="120"/>
      <c r="M337" s="121"/>
      <c r="N337" s="122"/>
      <c r="T337" s="122"/>
      <c r="AA337" s="122"/>
      <c r="AB337" s="125"/>
      <c r="AH337" s="122"/>
      <c r="AI337" s="122"/>
    </row>
    <row r="338" spans="4:35" ht="13">
      <c r="D338" s="122"/>
      <c r="J338" s="120"/>
      <c r="M338" s="121"/>
      <c r="N338" s="122"/>
      <c r="T338" s="122"/>
      <c r="AA338" s="122"/>
      <c r="AB338" s="125"/>
      <c r="AH338" s="122"/>
      <c r="AI338" s="122"/>
    </row>
    <row r="339" spans="4:35" ht="13">
      <c r="D339" s="122"/>
      <c r="J339" s="120"/>
      <c r="M339" s="121"/>
      <c r="N339" s="122"/>
      <c r="T339" s="122"/>
      <c r="AA339" s="122"/>
      <c r="AB339" s="125"/>
      <c r="AH339" s="122"/>
      <c r="AI339" s="122"/>
    </row>
    <row r="340" spans="4:35" ht="13">
      <c r="D340" s="122"/>
      <c r="J340" s="120"/>
      <c r="M340" s="121"/>
      <c r="N340" s="122"/>
      <c r="T340" s="122"/>
      <c r="AA340" s="122"/>
      <c r="AB340" s="125"/>
      <c r="AH340" s="122"/>
      <c r="AI340" s="122"/>
    </row>
    <row r="341" spans="4:35" ht="13">
      <c r="D341" s="122"/>
      <c r="J341" s="120"/>
      <c r="M341" s="121"/>
      <c r="N341" s="122"/>
      <c r="T341" s="122"/>
      <c r="AA341" s="122"/>
      <c r="AB341" s="125"/>
      <c r="AH341" s="122"/>
      <c r="AI341" s="122"/>
    </row>
    <row r="342" spans="4:35" ht="13">
      <c r="D342" s="122"/>
      <c r="J342" s="120"/>
      <c r="M342" s="121"/>
      <c r="N342" s="122"/>
      <c r="T342" s="122"/>
      <c r="AA342" s="122"/>
      <c r="AB342" s="125"/>
      <c r="AH342" s="122"/>
      <c r="AI342" s="122"/>
    </row>
    <row r="343" spans="4:35" ht="13">
      <c r="D343" s="122"/>
      <c r="J343" s="120"/>
      <c r="M343" s="121"/>
      <c r="N343" s="122"/>
      <c r="T343" s="122"/>
      <c r="AA343" s="122"/>
      <c r="AB343" s="125"/>
      <c r="AH343" s="122"/>
      <c r="AI343" s="122"/>
    </row>
    <row r="344" spans="4:35" ht="13">
      <c r="D344" s="122"/>
      <c r="J344" s="120"/>
      <c r="M344" s="121"/>
      <c r="N344" s="122"/>
      <c r="T344" s="122"/>
      <c r="AA344" s="122"/>
      <c r="AB344" s="125"/>
      <c r="AH344" s="122"/>
      <c r="AI344" s="122"/>
    </row>
    <row r="345" spans="4:35" ht="13">
      <c r="D345" s="122"/>
      <c r="J345" s="120"/>
      <c r="M345" s="121"/>
      <c r="N345" s="122"/>
      <c r="T345" s="122"/>
      <c r="AA345" s="122"/>
      <c r="AB345" s="125"/>
      <c r="AH345" s="122"/>
      <c r="AI345" s="122"/>
    </row>
    <row r="346" spans="4:35" ht="13">
      <c r="D346" s="122"/>
      <c r="J346" s="120"/>
      <c r="M346" s="121"/>
      <c r="N346" s="122"/>
      <c r="T346" s="122"/>
      <c r="AA346" s="122"/>
      <c r="AB346" s="125"/>
      <c r="AH346" s="122"/>
      <c r="AI346" s="122"/>
    </row>
    <row r="347" spans="4:35" ht="13">
      <c r="D347" s="122"/>
      <c r="J347" s="120"/>
      <c r="M347" s="121"/>
      <c r="N347" s="122"/>
      <c r="T347" s="122"/>
      <c r="AA347" s="122"/>
      <c r="AB347" s="125"/>
      <c r="AH347" s="122"/>
      <c r="AI347" s="122"/>
    </row>
    <row r="348" spans="4:35" ht="13">
      <c r="D348" s="122"/>
      <c r="J348" s="120"/>
      <c r="M348" s="121"/>
      <c r="N348" s="122"/>
      <c r="T348" s="122"/>
      <c r="AA348" s="122"/>
      <c r="AB348" s="125"/>
      <c r="AH348" s="122"/>
      <c r="AI348" s="122"/>
    </row>
    <row r="349" spans="4:35" ht="13">
      <c r="D349" s="122"/>
      <c r="J349" s="120"/>
      <c r="M349" s="121"/>
      <c r="N349" s="122"/>
      <c r="T349" s="122"/>
      <c r="AA349" s="122"/>
      <c r="AB349" s="125"/>
      <c r="AH349" s="122"/>
      <c r="AI349" s="122"/>
    </row>
    <row r="350" spans="4:35" ht="13">
      <c r="D350" s="122"/>
      <c r="J350" s="120"/>
      <c r="M350" s="121"/>
      <c r="N350" s="122"/>
      <c r="T350" s="122"/>
      <c r="AA350" s="122"/>
      <c r="AB350" s="125"/>
      <c r="AH350" s="122"/>
      <c r="AI350" s="122"/>
    </row>
    <row r="351" spans="4:35" ht="13">
      <c r="D351" s="122"/>
      <c r="J351" s="120"/>
      <c r="M351" s="121"/>
      <c r="N351" s="122"/>
      <c r="T351" s="122"/>
      <c r="AA351" s="122"/>
      <c r="AB351" s="125"/>
      <c r="AH351" s="122"/>
      <c r="AI351" s="122"/>
    </row>
    <row r="352" spans="4:35" ht="13">
      <c r="D352" s="122"/>
      <c r="J352" s="120"/>
      <c r="M352" s="121"/>
      <c r="N352" s="122"/>
      <c r="T352" s="122"/>
      <c r="AA352" s="122"/>
      <c r="AB352" s="125"/>
      <c r="AH352" s="122"/>
      <c r="AI352" s="122"/>
    </row>
    <row r="353" spans="4:35" ht="13">
      <c r="D353" s="122"/>
      <c r="J353" s="120"/>
      <c r="M353" s="121"/>
      <c r="N353" s="122"/>
      <c r="T353" s="122"/>
      <c r="AA353" s="122"/>
      <c r="AB353" s="125"/>
      <c r="AH353" s="122"/>
      <c r="AI353" s="122"/>
    </row>
    <row r="354" spans="4:35" ht="13">
      <c r="D354" s="122"/>
      <c r="J354" s="120"/>
      <c r="M354" s="121"/>
      <c r="N354" s="122"/>
      <c r="T354" s="122"/>
      <c r="AA354" s="122"/>
      <c r="AB354" s="125"/>
      <c r="AH354" s="122"/>
      <c r="AI354" s="122"/>
    </row>
    <row r="355" spans="4:35" ht="13">
      <c r="D355" s="122"/>
      <c r="J355" s="120"/>
      <c r="M355" s="121"/>
      <c r="N355" s="122"/>
      <c r="T355" s="122"/>
      <c r="AA355" s="122"/>
      <c r="AB355" s="125"/>
      <c r="AH355" s="122"/>
      <c r="AI355" s="122"/>
    </row>
    <row r="356" spans="4:35" ht="13">
      <c r="D356" s="122"/>
      <c r="J356" s="120"/>
      <c r="M356" s="121"/>
      <c r="N356" s="122"/>
      <c r="T356" s="122"/>
      <c r="AA356" s="122"/>
      <c r="AB356" s="125"/>
      <c r="AH356" s="122"/>
      <c r="AI356" s="122"/>
    </row>
    <row r="357" spans="4:35" ht="13">
      <c r="D357" s="122"/>
      <c r="J357" s="120"/>
      <c r="M357" s="121"/>
      <c r="N357" s="122"/>
      <c r="T357" s="122"/>
      <c r="AA357" s="122"/>
      <c r="AB357" s="125"/>
      <c r="AH357" s="122"/>
      <c r="AI357" s="122"/>
    </row>
    <row r="358" spans="4:35" ht="13">
      <c r="D358" s="122"/>
      <c r="J358" s="120"/>
      <c r="M358" s="121"/>
      <c r="N358" s="122"/>
      <c r="T358" s="122"/>
      <c r="AA358" s="122"/>
      <c r="AB358" s="125"/>
      <c r="AH358" s="122"/>
      <c r="AI358" s="122"/>
    </row>
    <row r="359" spans="4:35" ht="13">
      <c r="D359" s="122"/>
      <c r="J359" s="120"/>
      <c r="M359" s="121"/>
      <c r="N359" s="122"/>
      <c r="T359" s="122"/>
      <c r="AA359" s="122"/>
      <c r="AB359" s="125"/>
      <c r="AH359" s="122"/>
      <c r="AI359" s="122"/>
    </row>
    <row r="360" spans="4:35" ht="13">
      <c r="D360" s="122"/>
      <c r="J360" s="120"/>
      <c r="M360" s="121"/>
      <c r="N360" s="122"/>
      <c r="T360" s="122"/>
      <c r="AA360" s="122"/>
      <c r="AB360" s="125"/>
      <c r="AH360" s="122"/>
      <c r="AI360" s="122"/>
    </row>
    <row r="361" spans="4:35" ht="13">
      <c r="D361" s="122"/>
      <c r="J361" s="120"/>
      <c r="M361" s="121"/>
      <c r="N361" s="122"/>
      <c r="T361" s="122"/>
      <c r="AA361" s="122"/>
      <c r="AB361" s="125"/>
      <c r="AH361" s="122"/>
      <c r="AI361" s="122"/>
    </row>
    <row r="362" spans="4:35" ht="13">
      <c r="D362" s="122"/>
      <c r="J362" s="120"/>
      <c r="M362" s="121"/>
      <c r="N362" s="122"/>
      <c r="T362" s="122"/>
      <c r="AA362" s="122"/>
      <c r="AB362" s="125"/>
      <c r="AH362" s="122"/>
      <c r="AI362" s="122"/>
    </row>
    <row r="363" spans="4:35" ht="13">
      <c r="D363" s="122"/>
      <c r="J363" s="120"/>
      <c r="M363" s="121"/>
      <c r="N363" s="122"/>
      <c r="T363" s="122"/>
      <c r="AA363" s="122"/>
      <c r="AB363" s="125"/>
      <c r="AH363" s="122"/>
      <c r="AI363" s="122"/>
    </row>
    <row r="364" spans="4:35" ht="13">
      <c r="D364" s="122"/>
      <c r="J364" s="120"/>
      <c r="M364" s="121"/>
      <c r="N364" s="122"/>
      <c r="T364" s="122"/>
      <c r="AA364" s="122"/>
      <c r="AB364" s="125"/>
      <c r="AH364" s="122"/>
      <c r="AI364" s="122"/>
    </row>
    <row r="365" spans="4:35" ht="13">
      <c r="D365" s="122"/>
      <c r="J365" s="120"/>
      <c r="M365" s="121"/>
      <c r="N365" s="122"/>
      <c r="T365" s="122"/>
      <c r="AA365" s="122"/>
      <c r="AB365" s="125"/>
      <c r="AH365" s="122"/>
      <c r="AI365" s="122"/>
    </row>
    <row r="366" spans="4:35" ht="13">
      <c r="D366" s="122"/>
      <c r="J366" s="120"/>
      <c r="M366" s="121"/>
      <c r="N366" s="122"/>
      <c r="T366" s="122"/>
      <c r="AA366" s="122"/>
      <c r="AB366" s="125"/>
      <c r="AH366" s="122"/>
      <c r="AI366" s="122"/>
    </row>
    <row r="367" spans="4:35" ht="13">
      <c r="D367" s="122"/>
      <c r="J367" s="120"/>
      <c r="M367" s="121"/>
      <c r="N367" s="122"/>
      <c r="T367" s="122"/>
      <c r="AA367" s="122"/>
      <c r="AB367" s="125"/>
      <c r="AH367" s="122"/>
      <c r="AI367" s="122"/>
    </row>
    <row r="368" spans="4:35" ht="13">
      <c r="D368" s="122"/>
      <c r="J368" s="120"/>
      <c r="M368" s="121"/>
      <c r="N368" s="122"/>
      <c r="T368" s="122"/>
      <c r="AA368" s="122"/>
      <c r="AB368" s="125"/>
      <c r="AH368" s="122"/>
      <c r="AI368" s="122"/>
    </row>
    <row r="369" spans="4:35" ht="13">
      <c r="D369" s="122"/>
      <c r="J369" s="120"/>
      <c r="M369" s="121"/>
      <c r="N369" s="122"/>
      <c r="T369" s="122"/>
      <c r="AA369" s="122"/>
      <c r="AB369" s="125"/>
      <c r="AH369" s="122"/>
      <c r="AI369" s="122"/>
    </row>
    <row r="370" spans="4:35" ht="13">
      <c r="D370" s="122"/>
      <c r="J370" s="120"/>
      <c r="M370" s="121"/>
      <c r="N370" s="122"/>
      <c r="T370" s="122"/>
      <c r="AA370" s="122"/>
      <c r="AB370" s="125"/>
      <c r="AH370" s="122"/>
      <c r="AI370" s="122"/>
    </row>
    <row r="371" spans="4:35" ht="13">
      <c r="D371" s="122"/>
      <c r="J371" s="120"/>
      <c r="M371" s="121"/>
      <c r="N371" s="122"/>
      <c r="T371" s="122"/>
      <c r="AA371" s="122"/>
      <c r="AB371" s="125"/>
      <c r="AH371" s="122"/>
      <c r="AI371" s="122"/>
    </row>
    <row r="372" spans="4:35" ht="13">
      <c r="D372" s="122"/>
      <c r="J372" s="120"/>
      <c r="M372" s="121"/>
      <c r="N372" s="122"/>
      <c r="T372" s="122"/>
      <c r="AA372" s="122"/>
      <c r="AB372" s="125"/>
      <c r="AH372" s="122"/>
      <c r="AI372" s="122"/>
    </row>
    <row r="373" spans="4:35" ht="13">
      <c r="D373" s="122"/>
      <c r="J373" s="120"/>
      <c r="M373" s="121"/>
      <c r="N373" s="122"/>
      <c r="T373" s="122"/>
      <c r="AA373" s="122"/>
      <c r="AB373" s="125"/>
      <c r="AH373" s="122"/>
      <c r="AI373" s="122"/>
    </row>
    <row r="374" spans="4:35" ht="13">
      <c r="D374" s="122"/>
      <c r="J374" s="120"/>
      <c r="M374" s="121"/>
      <c r="N374" s="122"/>
      <c r="T374" s="122"/>
      <c r="AA374" s="122"/>
      <c r="AB374" s="125"/>
      <c r="AH374" s="122"/>
      <c r="AI374" s="122"/>
    </row>
    <row r="375" spans="4:35" ht="13">
      <c r="D375" s="122"/>
      <c r="J375" s="120"/>
      <c r="M375" s="121"/>
      <c r="N375" s="122"/>
      <c r="T375" s="122"/>
      <c r="AA375" s="122"/>
      <c r="AB375" s="125"/>
      <c r="AH375" s="122"/>
      <c r="AI375" s="122"/>
    </row>
    <row r="376" spans="4:35" ht="13">
      <c r="D376" s="122"/>
      <c r="J376" s="120"/>
      <c r="M376" s="121"/>
      <c r="N376" s="122"/>
      <c r="T376" s="122"/>
      <c r="AA376" s="122"/>
      <c r="AB376" s="125"/>
      <c r="AH376" s="122"/>
      <c r="AI376" s="122"/>
    </row>
    <row r="377" spans="4:35" ht="13">
      <c r="D377" s="122"/>
      <c r="J377" s="120"/>
      <c r="M377" s="121"/>
      <c r="N377" s="122"/>
      <c r="T377" s="122"/>
      <c r="AA377" s="122"/>
      <c r="AB377" s="125"/>
      <c r="AH377" s="122"/>
      <c r="AI377" s="122"/>
    </row>
    <row r="378" spans="4:35" ht="13">
      <c r="D378" s="122"/>
      <c r="J378" s="120"/>
      <c r="M378" s="121"/>
      <c r="N378" s="122"/>
      <c r="T378" s="122"/>
      <c r="AA378" s="122"/>
      <c r="AB378" s="125"/>
      <c r="AH378" s="122"/>
      <c r="AI378" s="122"/>
    </row>
    <row r="379" spans="4:35" ht="13">
      <c r="D379" s="122"/>
      <c r="J379" s="120"/>
      <c r="M379" s="121"/>
      <c r="N379" s="122"/>
      <c r="T379" s="122"/>
      <c r="AA379" s="122"/>
      <c r="AB379" s="125"/>
      <c r="AH379" s="122"/>
      <c r="AI379" s="122"/>
    </row>
    <row r="380" spans="4:35" ht="13">
      <c r="D380" s="122"/>
      <c r="J380" s="120"/>
      <c r="M380" s="121"/>
      <c r="N380" s="122"/>
      <c r="T380" s="122"/>
      <c r="AA380" s="122"/>
      <c r="AB380" s="125"/>
      <c r="AH380" s="122"/>
      <c r="AI380" s="122"/>
    </row>
    <row r="381" spans="4:35" ht="13">
      <c r="D381" s="122"/>
      <c r="J381" s="120"/>
      <c r="M381" s="121"/>
      <c r="N381" s="122"/>
      <c r="T381" s="122"/>
      <c r="AA381" s="122"/>
      <c r="AB381" s="125"/>
      <c r="AH381" s="122"/>
      <c r="AI381" s="122"/>
    </row>
    <row r="382" spans="4:35" ht="13">
      <c r="D382" s="122"/>
      <c r="J382" s="120"/>
      <c r="M382" s="121"/>
      <c r="N382" s="122"/>
      <c r="T382" s="122"/>
      <c r="AA382" s="122"/>
      <c r="AB382" s="125"/>
      <c r="AH382" s="122"/>
      <c r="AI382" s="122"/>
    </row>
    <row r="383" spans="4:35" ht="13">
      <c r="D383" s="122"/>
      <c r="J383" s="120"/>
      <c r="M383" s="121"/>
      <c r="N383" s="122"/>
      <c r="T383" s="122"/>
      <c r="AA383" s="122"/>
      <c r="AB383" s="125"/>
      <c r="AH383" s="122"/>
      <c r="AI383" s="122"/>
    </row>
    <row r="384" spans="4:35" ht="13">
      <c r="D384" s="122"/>
      <c r="J384" s="120"/>
      <c r="M384" s="121"/>
      <c r="N384" s="122"/>
      <c r="T384" s="122"/>
      <c r="AA384" s="122"/>
      <c r="AB384" s="125"/>
      <c r="AH384" s="122"/>
      <c r="AI384" s="122"/>
    </row>
    <row r="385" spans="4:35" ht="13">
      <c r="D385" s="122"/>
      <c r="J385" s="120"/>
      <c r="M385" s="121"/>
      <c r="N385" s="122"/>
      <c r="T385" s="122"/>
      <c r="AA385" s="122"/>
      <c r="AB385" s="125"/>
      <c r="AH385" s="122"/>
      <c r="AI385" s="122"/>
    </row>
    <row r="386" spans="4:35" ht="13">
      <c r="D386" s="122"/>
      <c r="J386" s="120"/>
      <c r="M386" s="121"/>
      <c r="N386" s="122"/>
      <c r="T386" s="122"/>
      <c r="AA386" s="122"/>
      <c r="AB386" s="125"/>
      <c r="AH386" s="122"/>
      <c r="AI386" s="122"/>
    </row>
    <row r="387" spans="4:35" ht="13">
      <c r="D387" s="122"/>
      <c r="J387" s="120"/>
      <c r="M387" s="121"/>
      <c r="N387" s="122"/>
      <c r="T387" s="122"/>
      <c r="AA387" s="122"/>
      <c r="AB387" s="125"/>
      <c r="AH387" s="122"/>
      <c r="AI387" s="122"/>
    </row>
    <row r="388" spans="4:35" ht="13">
      <c r="D388" s="122"/>
      <c r="J388" s="120"/>
      <c r="M388" s="121"/>
      <c r="N388" s="122"/>
      <c r="T388" s="122"/>
      <c r="AA388" s="122"/>
      <c r="AB388" s="125"/>
      <c r="AH388" s="122"/>
      <c r="AI388" s="122"/>
    </row>
    <row r="389" spans="4:35" ht="13">
      <c r="D389" s="122"/>
      <c r="J389" s="120"/>
      <c r="M389" s="121"/>
      <c r="N389" s="122"/>
      <c r="T389" s="122"/>
      <c r="AA389" s="122"/>
      <c r="AB389" s="125"/>
      <c r="AH389" s="122"/>
      <c r="AI389" s="122"/>
    </row>
    <row r="390" spans="4:35" ht="13">
      <c r="D390" s="122"/>
      <c r="J390" s="120"/>
      <c r="M390" s="121"/>
      <c r="N390" s="122"/>
      <c r="T390" s="122"/>
      <c r="AA390" s="122"/>
      <c r="AB390" s="125"/>
      <c r="AH390" s="122"/>
      <c r="AI390" s="122"/>
    </row>
    <row r="391" spans="4:35" ht="13">
      <c r="D391" s="122"/>
      <c r="J391" s="120"/>
      <c r="M391" s="121"/>
      <c r="N391" s="122"/>
      <c r="T391" s="122"/>
      <c r="AA391" s="122"/>
      <c r="AB391" s="125"/>
      <c r="AH391" s="122"/>
      <c r="AI391" s="122"/>
    </row>
    <row r="392" spans="4:35" ht="13">
      <c r="D392" s="122"/>
      <c r="J392" s="120"/>
      <c r="M392" s="121"/>
      <c r="N392" s="122"/>
      <c r="T392" s="122"/>
      <c r="AA392" s="122"/>
      <c r="AB392" s="125"/>
      <c r="AH392" s="122"/>
      <c r="AI392" s="122"/>
    </row>
    <row r="393" spans="4:35" ht="13">
      <c r="D393" s="122"/>
      <c r="J393" s="120"/>
      <c r="M393" s="121"/>
      <c r="N393" s="122"/>
      <c r="T393" s="122"/>
      <c r="AA393" s="122"/>
      <c r="AB393" s="125"/>
      <c r="AH393" s="122"/>
      <c r="AI393" s="122"/>
    </row>
    <row r="394" spans="4:35" ht="13">
      <c r="D394" s="122"/>
      <c r="J394" s="120"/>
      <c r="M394" s="121"/>
      <c r="N394" s="122"/>
      <c r="T394" s="122"/>
      <c r="AA394" s="122"/>
      <c r="AB394" s="125"/>
      <c r="AH394" s="122"/>
      <c r="AI394" s="122"/>
    </row>
    <row r="395" spans="4:35" ht="13">
      <c r="D395" s="122"/>
      <c r="J395" s="120"/>
      <c r="M395" s="121"/>
      <c r="N395" s="122"/>
      <c r="T395" s="122"/>
      <c r="AA395" s="122"/>
      <c r="AB395" s="125"/>
      <c r="AH395" s="122"/>
      <c r="AI395" s="122"/>
    </row>
    <row r="396" spans="4:35" ht="13">
      <c r="D396" s="122"/>
      <c r="J396" s="120"/>
      <c r="M396" s="121"/>
      <c r="N396" s="122"/>
      <c r="T396" s="122"/>
      <c r="AA396" s="122"/>
      <c r="AB396" s="125"/>
      <c r="AH396" s="122"/>
      <c r="AI396" s="122"/>
    </row>
    <row r="397" spans="4:35" ht="13">
      <c r="D397" s="122"/>
      <c r="J397" s="120"/>
      <c r="M397" s="121"/>
      <c r="N397" s="122"/>
      <c r="T397" s="122"/>
      <c r="AA397" s="122"/>
      <c r="AB397" s="125"/>
      <c r="AH397" s="122"/>
      <c r="AI397" s="122"/>
    </row>
    <row r="398" spans="4:35" ht="13">
      <c r="D398" s="122"/>
      <c r="J398" s="120"/>
      <c r="M398" s="121"/>
      <c r="N398" s="122"/>
      <c r="T398" s="122"/>
      <c r="AA398" s="122"/>
      <c r="AB398" s="125"/>
      <c r="AH398" s="122"/>
      <c r="AI398" s="122"/>
    </row>
    <row r="399" spans="4:35" ht="13">
      <c r="D399" s="122"/>
      <c r="J399" s="120"/>
      <c r="M399" s="121"/>
      <c r="N399" s="122"/>
      <c r="T399" s="122"/>
      <c r="AA399" s="122"/>
      <c r="AB399" s="125"/>
      <c r="AH399" s="122"/>
      <c r="AI399" s="122"/>
    </row>
    <row r="400" spans="4:35" ht="13">
      <c r="D400" s="122"/>
      <c r="J400" s="120"/>
      <c r="M400" s="121"/>
      <c r="N400" s="122"/>
      <c r="T400" s="122"/>
      <c r="AA400" s="122"/>
      <c r="AB400" s="125"/>
      <c r="AH400" s="122"/>
      <c r="AI400" s="122"/>
    </row>
    <row r="401" spans="4:35" ht="13">
      <c r="D401" s="122"/>
      <c r="J401" s="120"/>
      <c r="M401" s="121"/>
      <c r="N401" s="122"/>
      <c r="T401" s="122"/>
      <c r="AA401" s="122"/>
      <c r="AB401" s="125"/>
      <c r="AH401" s="122"/>
      <c r="AI401" s="122"/>
    </row>
    <row r="402" spans="4:35" ht="13">
      <c r="D402" s="122"/>
      <c r="J402" s="120"/>
      <c r="M402" s="121"/>
      <c r="N402" s="122"/>
      <c r="T402" s="122"/>
      <c r="AA402" s="122"/>
      <c r="AB402" s="125"/>
      <c r="AH402" s="122"/>
      <c r="AI402" s="122"/>
    </row>
    <row r="403" spans="4:35" ht="13">
      <c r="D403" s="122"/>
      <c r="J403" s="120"/>
      <c r="M403" s="121"/>
      <c r="N403" s="122"/>
      <c r="T403" s="122"/>
      <c r="AA403" s="122"/>
      <c r="AB403" s="125"/>
      <c r="AH403" s="122"/>
      <c r="AI403" s="122"/>
    </row>
    <row r="404" spans="4:35" ht="13">
      <c r="D404" s="122"/>
      <c r="J404" s="120"/>
      <c r="M404" s="121"/>
      <c r="N404" s="122"/>
      <c r="T404" s="122"/>
      <c r="AA404" s="122"/>
      <c r="AB404" s="125"/>
      <c r="AH404" s="122"/>
      <c r="AI404" s="122"/>
    </row>
    <row r="405" spans="4:35" ht="13">
      <c r="D405" s="122"/>
      <c r="J405" s="120"/>
      <c r="M405" s="121"/>
      <c r="N405" s="122"/>
      <c r="T405" s="122"/>
      <c r="AA405" s="122"/>
      <c r="AB405" s="125"/>
      <c r="AH405" s="122"/>
      <c r="AI405" s="122"/>
    </row>
    <row r="406" spans="4:35" ht="13">
      <c r="D406" s="122"/>
      <c r="J406" s="120"/>
      <c r="M406" s="121"/>
      <c r="N406" s="122"/>
      <c r="T406" s="122"/>
      <c r="AA406" s="122"/>
      <c r="AB406" s="125"/>
      <c r="AH406" s="122"/>
      <c r="AI406" s="122"/>
    </row>
    <row r="407" spans="4:35" ht="13">
      <c r="D407" s="122"/>
      <c r="J407" s="120"/>
      <c r="M407" s="121"/>
      <c r="N407" s="122"/>
      <c r="T407" s="122"/>
      <c r="AA407" s="122"/>
      <c r="AB407" s="125"/>
      <c r="AH407" s="122"/>
      <c r="AI407" s="122"/>
    </row>
    <row r="408" spans="4:35" ht="13">
      <c r="D408" s="122"/>
      <c r="J408" s="120"/>
      <c r="M408" s="121"/>
      <c r="N408" s="122"/>
      <c r="T408" s="122"/>
      <c r="AA408" s="122"/>
      <c r="AB408" s="125"/>
      <c r="AH408" s="122"/>
      <c r="AI408" s="122"/>
    </row>
    <row r="409" spans="4:35" ht="13">
      <c r="D409" s="122"/>
      <c r="J409" s="120"/>
      <c r="M409" s="121"/>
      <c r="N409" s="122"/>
      <c r="T409" s="122"/>
      <c r="AA409" s="122"/>
      <c r="AB409" s="125"/>
      <c r="AH409" s="122"/>
      <c r="AI409" s="122"/>
    </row>
    <row r="410" spans="4:35" ht="13">
      <c r="D410" s="122"/>
      <c r="J410" s="120"/>
      <c r="M410" s="121"/>
      <c r="N410" s="122"/>
      <c r="T410" s="122"/>
      <c r="AA410" s="122"/>
      <c r="AB410" s="125"/>
      <c r="AH410" s="122"/>
      <c r="AI410" s="122"/>
    </row>
    <row r="411" spans="4:35" ht="13">
      <c r="D411" s="122"/>
      <c r="J411" s="120"/>
      <c r="M411" s="121"/>
      <c r="N411" s="122"/>
      <c r="T411" s="122"/>
      <c r="AA411" s="122"/>
      <c r="AB411" s="125"/>
      <c r="AH411" s="122"/>
      <c r="AI411" s="122"/>
    </row>
    <row r="412" spans="4:35" ht="13">
      <c r="D412" s="122"/>
      <c r="J412" s="120"/>
      <c r="M412" s="121"/>
      <c r="N412" s="122"/>
      <c r="T412" s="122"/>
      <c r="AA412" s="122"/>
      <c r="AB412" s="125"/>
      <c r="AH412" s="122"/>
      <c r="AI412" s="122"/>
    </row>
    <row r="413" spans="4:35" ht="13">
      <c r="D413" s="122"/>
      <c r="J413" s="120"/>
      <c r="M413" s="121"/>
      <c r="N413" s="122"/>
      <c r="T413" s="122"/>
      <c r="AA413" s="122"/>
      <c r="AB413" s="125"/>
      <c r="AH413" s="122"/>
      <c r="AI413" s="122"/>
    </row>
    <row r="414" spans="4:35" ht="13">
      <c r="D414" s="122"/>
      <c r="J414" s="120"/>
      <c r="M414" s="121"/>
      <c r="N414" s="122"/>
      <c r="T414" s="122"/>
      <c r="AA414" s="122"/>
      <c r="AB414" s="125"/>
      <c r="AH414" s="122"/>
      <c r="AI414" s="122"/>
    </row>
    <row r="415" spans="4:35" ht="13">
      <c r="D415" s="122"/>
      <c r="J415" s="120"/>
      <c r="M415" s="121"/>
      <c r="N415" s="122"/>
      <c r="T415" s="122"/>
      <c r="AA415" s="122"/>
      <c r="AB415" s="125"/>
      <c r="AH415" s="122"/>
      <c r="AI415" s="122"/>
    </row>
    <row r="416" spans="4:35" ht="13">
      <c r="D416" s="122"/>
      <c r="J416" s="120"/>
      <c r="M416" s="121"/>
      <c r="N416" s="122"/>
      <c r="T416" s="122"/>
      <c r="AA416" s="122"/>
      <c r="AB416" s="125"/>
      <c r="AH416" s="122"/>
      <c r="AI416" s="122"/>
    </row>
    <row r="417" spans="4:35" ht="13">
      <c r="D417" s="122"/>
      <c r="J417" s="120"/>
      <c r="M417" s="121"/>
      <c r="N417" s="122"/>
      <c r="T417" s="122"/>
      <c r="AA417" s="122"/>
      <c r="AB417" s="125"/>
      <c r="AH417" s="122"/>
      <c r="AI417" s="122"/>
    </row>
    <row r="418" spans="4:35" ht="13">
      <c r="D418" s="122"/>
      <c r="J418" s="120"/>
      <c r="M418" s="121"/>
      <c r="N418" s="122"/>
      <c r="T418" s="122"/>
      <c r="AA418" s="122"/>
      <c r="AB418" s="125"/>
      <c r="AH418" s="122"/>
      <c r="AI418" s="122"/>
    </row>
    <row r="419" spans="4:35" ht="13">
      <c r="D419" s="122"/>
      <c r="J419" s="120"/>
      <c r="M419" s="121"/>
      <c r="N419" s="122"/>
      <c r="T419" s="122"/>
      <c r="AA419" s="122"/>
      <c r="AB419" s="125"/>
      <c r="AH419" s="122"/>
      <c r="AI419" s="122"/>
    </row>
    <row r="420" spans="4:35" ht="13">
      <c r="D420" s="122"/>
      <c r="J420" s="120"/>
      <c r="M420" s="121"/>
      <c r="N420" s="122"/>
      <c r="T420" s="122"/>
      <c r="AA420" s="122"/>
      <c r="AB420" s="125"/>
      <c r="AH420" s="122"/>
      <c r="AI420" s="122"/>
    </row>
    <row r="421" spans="4:35" ht="13">
      <c r="D421" s="122"/>
      <c r="J421" s="120"/>
      <c r="M421" s="121"/>
      <c r="N421" s="122"/>
      <c r="T421" s="122"/>
      <c r="AA421" s="122"/>
      <c r="AB421" s="125"/>
      <c r="AH421" s="122"/>
      <c r="AI421" s="122"/>
    </row>
    <row r="422" spans="4:35" ht="13">
      <c r="D422" s="122"/>
      <c r="J422" s="120"/>
      <c r="M422" s="121"/>
      <c r="N422" s="122"/>
      <c r="T422" s="122"/>
      <c r="AA422" s="122"/>
      <c r="AB422" s="125"/>
      <c r="AH422" s="122"/>
      <c r="AI422" s="122"/>
    </row>
    <row r="423" spans="4:35" ht="13">
      <c r="D423" s="122"/>
      <c r="J423" s="120"/>
      <c r="M423" s="121"/>
      <c r="N423" s="122"/>
      <c r="T423" s="122"/>
      <c r="AA423" s="122"/>
      <c r="AB423" s="125"/>
      <c r="AH423" s="122"/>
      <c r="AI423" s="122"/>
    </row>
    <row r="424" spans="4:35" ht="13">
      <c r="D424" s="122"/>
      <c r="J424" s="120"/>
      <c r="M424" s="121"/>
      <c r="N424" s="122"/>
      <c r="T424" s="122"/>
      <c r="AA424" s="122"/>
      <c r="AB424" s="125"/>
      <c r="AH424" s="122"/>
      <c r="AI424" s="122"/>
    </row>
    <row r="425" spans="4:35" ht="13">
      <c r="D425" s="122"/>
      <c r="J425" s="120"/>
      <c r="M425" s="121"/>
      <c r="N425" s="122"/>
      <c r="T425" s="122"/>
      <c r="AA425" s="122"/>
      <c r="AB425" s="125"/>
      <c r="AH425" s="122"/>
      <c r="AI425" s="122"/>
    </row>
    <row r="426" spans="4:35" ht="13">
      <c r="D426" s="122"/>
      <c r="J426" s="120"/>
      <c r="M426" s="121"/>
      <c r="N426" s="122"/>
      <c r="T426" s="122"/>
      <c r="AA426" s="122"/>
      <c r="AB426" s="125"/>
      <c r="AH426" s="122"/>
      <c r="AI426" s="122"/>
    </row>
    <row r="427" spans="4:35" ht="13">
      <c r="D427" s="122"/>
      <c r="J427" s="120"/>
      <c r="M427" s="121"/>
      <c r="N427" s="122"/>
      <c r="T427" s="122"/>
      <c r="AA427" s="122"/>
      <c r="AB427" s="125"/>
      <c r="AH427" s="122"/>
      <c r="AI427" s="122"/>
    </row>
    <row r="428" spans="4:35" ht="13">
      <c r="D428" s="122"/>
      <c r="J428" s="120"/>
      <c r="M428" s="121"/>
      <c r="N428" s="122"/>
      <c r="T428" s="122"/>
      <c r="AA428" s="122"/>
      <c r="AB428" s="125"/>
      <c r="AH428" s="122"/>
      <c r="AI428" s="122"/>
    </row>
    <row r="429" spans="4:35" ht="13">
      <c r="D429" s="122"/>
      <c r="J429" s="120"/>
      <c r="M429" s="121"/>
      <c r="N429" s="122"/>
      <c r="T429" s="122"/>
      <c r="AA429" s="122"/>
      <c r="AB429" s="125"/>
      <c r="AH429" s="122"/>
      <c r="AI429" s="122"/>
    </row>
    <row r="430" spans="4:35" ht="13">
      <c r="D430" s="122"/>
      <c r="J430" s="120"/>
      <c r="M430" s="121"/>
      <c r="N430" s="122"/>
      <c r="T430" s="122"/>
      <c r="AA430" s="122"/>
      <c r="AB430" s="125"/>
      <c r="AH430" s="122"/>
      <c r="AI430" s="122"/>
    </row>
    <row r="431" spans="4:35" ht="13">
      <c r="D431" s="122"/>
      <c r="J431" s="120"/>
      <c r="M431" s="121"/>
      <c r="N431" s="122"/>
      <c r="T431" s="122"/>
      <c r="AA431" s="122"/>
      <c r="AB431" s="125"/>
      <c r="AH431" s="122"/>
      <c r="AI431" s="122"/>
    </row>
    <row r="432" spans="4:35" ht="13">
      <c r="D432" s="122"/>
      <c r="J432" s="120"/>
      <c r="M432" s="121"/>
      <c r="N432" s="122"/>
      <c r="T432" s="122"/>
      <c r="AA432" s="122"/>
      <c r="AB432" s="125"/>
      <c r="AH432" s="122"/>
      <c r="AI432" s="122"/>
    </row>
    <row r="433" spans="4:35" ht="13">
      <c r="D433" s="122"/>
      <c r="J433" s="120"/>
      <c r="M433" s="121"/>
      <c r="N433" s="122"/>
      <c r="T433" s="122"/>
      <c r="AA433" s="122"/>
      <c r="AB433" s="125"/>
      <c r="AH433" s="122"/>
      <c r="AI433" s="122"/>
    </row>
    <row r="434" spans="4:35" ht="13">
      <c r="D434" s="122"/>
      <c r="J434" s="120"/>
      <c r="M434" s="121"/>
      <c r="N434" s="122"/>
      <c r="T434" s="122"/>
      <c r="AA434" s="122"/>
      <c r="AB434" s="125"/>
      <c r="AH434" s="122"/>
      <c r="AI434" s="122"/>
    </row>
    <row r="435" spans="4:35" ht="13">
      <c r="D435" s="122"/>
      <c r="J435" s="120"/>
      <c r="M435" s="121"/>
      <c r="N435" s="122"/>
      <c r="T435" s="122"/>
      <c r="AA435" s="122"/>
      <c r="AB435" s="125"/>
      <c r="AH435" s="122"/>
      <c r="AI435" s="122"/>
    </row>
    <row r="436" spans="4:35" ht="13">
      <c r="D436" s="122"/>
      <c r="J436" s="120"/>
      <c r="M436" s="121"/>
      <c r="N436" s="122"/>
      <c r="T436" s="122"/>
      <c r="AA436" s="122"/>
      <c r="AB436" s="125"/>
      <c r="AH436" s="122"/>
      <c r="AI436" s="122"/>
    </row>
    <row r="437" spans="4:35" ht="13">
      <c r="D437" s="122"/>
      <c r="J437" s="120"/>
      <c r="M437" s="121"/>
      <c r="N437" s="122"/>
      <c r="T437" s="122"/>
      <c r="AA437" s="122"/>
      <c r="AB437" s="125"/>
      <c r="AH437" s="122"/>
      <c r="AI437" s="122"/>
    </row>
    <row r="438" spans="4:35" ht="13">
      <c r="D438" s="122"/>
      <c r="J438" s="120"/>
      <c r="M438" s="121"/>
      <c r="N438" s="122"/>
      <c r="T438" s="122"/>
      <c r="AA438" s="122"/>
      <c r="AB438" s="125"/>
      <c r="AH438" s="122"/>
      <c r="AI438" s="122"/>
    </row>
    <row r="439" spans="4:35" ht="13">
      <c r="D439" s="122"/>
      <c r="J439" s="120"/>
      <c r="M439" s="121"/>
      <c r="N439" s="122"/>
      <c r="T439" s="122"/>
      <c r="AA439" s="122"/>
      <c r="AB439" s="125"/>
      <c r="AH439" s="122"/>
      <c r="AI439" s="122"/>
    </row>
    <row r="440" spans="4:35" ht="13">
      <c r="D440" s="122"/>
      <c r="J440" s="120"/>
      <c r="M440" s="121"/>
      <c r="N440" s="122"/>
      <c r="T440" s="122"/>
      <c r="AA440" s="122"/>
      <c r="AB440" s="125"/>
      <c r="AH440" s="122"/>
      <c r="AI440" s="122"/>
    </row>
    <row r="441" spans="4:35" ht="13">
      <c r="D441" s="122"/>
      <c r="J441" s="120"/>
      <c r="M441" s="121"/>
      <c r="N441" s="122"/>
      <c r="T441" s="122"/>
      <c r="AA441" s="122"/>
      <c r="AB441" s="125"/>
      <c r="AH441" s="122"/>
      <c r="AI441" s="122"/>
    </row>
    <row r="442" spans="4:35" ht="13">
      <c r="D442" s="122"/>
      <c r="J442" s="120"/>
      <c r="M442" s="121"/>
      <c r="N442" s="122"/>
      <c r="T442" s="122"/>
      <c r="AA442" s="122"/>
      <c r="AB442" s="125"/>
      <c r="AH442" s="122"/>
      <c r="AI442" s="122"/>
    </row>
    <row r="443" spans="4:35" ht="13">
      <c r="D443" s="122"/>
      <c r="J443" s="120"/>
      <c r="M443" s="121"/>
      <c r="N443" s="122"/>
      <c r="T443" s="122"/>
      <c r="AA443" s="122"/>
      <c r="AB443" s="125"/>
      <c r="AH443" s="122"/>
      <c r="AI443" s="122"/>
    </row>
    <row r="444" spans="4:35" ht="13">
      <c r="D444" s="122"/>
      <c r="J444" s="120"/>
      <c r="M444" s="121"/>
      <c r="N444" s="122"/>
      <c r="T444" s="122"/>
      <c r="AA444" s="122"/>
      <c r="AB444" s="125"/>
      <c r="AH444" s="122"/>
      <c r="AI444" s="122"/>
    </row>
    <row r="445" spans="4:35" ht="13">
      <c r="D445" s="122"/>
      <c r="J445" s="120"/>
      <c r="M445" s="121"/>
      <c r="N445" s="122"/>
      <c r="T445" s="122"/>
      <c r="AA445" s="122"/>
      <c r="AB445" s="125"/>
      <c r="AH445" s="122"/>
      <c r="AI445" s="122"/>
    </row>
    <row r="446" spans="4:35" ht="13">
      <c r="D446" s="122"/>
      <c r="J446" s="120"/>
      <c r="M446" s="121"/>
      <c r="N446" s="122"/>
      <c r="T446" s="122"/>
      <c r="AA446" s="122"/>
      <c r="AB446" s="125"/>
      <c r="AH446" s="122"/>
      <c r="AI446" s="122"/>
    </row>
    <row r="447" spans="4:35" ht="13">
      <c r="D447" s="122"/>
      <c r="J447" s="120"/>
      <c r="M447" s="121"/>
      <c r="N447" s="122"/>
      <c r="T447" s="122"/>
      <c r="AA447" s="122"/>
      <c r="AB447" s="125"/>
      <c r="AH447" s="122"/>
      <c r="AI447" s="122"/>
    </row>
    <row r="448" spans="4:35" ht="13">
      <c r="D448" s="122"/>
      <c r="J448" s="120"/>
      <c r="M448" s="121"/>
      <c r="N448" s="122"/>
      <c r="T448" s="122"/>
      <c r="AA448" s="122"/>
      <c r="AB448" s="125"/>
      <c r="AH448" s="122"/>
      <c r="AI448" s="122"/>
    </row>
    <row r="449" spans="4:35" ht="13">
      <c r="D449" s="122"/>
      <c r="J449" s="120"/>
      <c r="M449" s="121"/>
      <c r="N449" s="122"/>
      <c r="T449" s="122"/>
      <c r="AA449" s="122"/>
      <c r="AB449" s="125"/>
      <c r="AH449" s="122"/>
      <c r="AI449" s="122"/>
    </row>
    <row r="450" spans="4:35" ht="13">
      <c r="D450" s="122"/>
      <c r="J450" s="120"/>
      <c r="M450" s="121"/>
      <c r="N450" s="122"/>
      <c r="T450" s="122"/>
      <c r="AA450" s="122"/>
      <c r="AB450" s="125"/>
      <c r="AH450" s="122"/>
      <c r="AI450" s="122"/>
    </row>
    <row r="451" spans="4:35" ht="13">
      <c r="D451" s="122"/>
      <c r="J451" s="120"/>
      <c r="M451" s="121"/>
      <c r="N451" s="122"/>
      <c r="T451" s="122"/>
      <c r="AA451" s="122"/>
      <c r="AB451" s="125"/>
      <c r="AH451" s="122"/>
      <c r="AI451" s="122"/>
    </row>
    <row r="452" spans="4:35" ht="13">
      <c r="D452" s="122"/>
      <c r="J452" s="120"/>
      <c r="M452" s="121"/>
      <c r="N452" s="122"/>
      <c r="T452" s="122"/>
      <c r="AA452" s="122"/>
      <c r="AB452" s="125"/>
      <c r="AH452" s="122"/>
      <c r="AI452" s="122"/>
    </row>
    <row r="453" spans="4:35" ht="13">
      <c r="D453" s="122"/>
      <c r="J453" s="120"/>
      <c r="M453" s="121"/>
      <c r="N453" s="122"/>
      <c r="T453" s="122"/>
      <c r="AA453" s="122"/>
      <c r="AB453" s="125"/>
      <c r="AH453" s="122"/>
      <c r="AI453" s="122"/>
    </row>
    <row r="454" spans="4:35" ht="13">
      <c r="D454" s="122"/>
      <c r="J454" s="120"/>
      <c r="M454" s="121"/>
      <c r="N454" s="122"/>
      <c r="T454" s="122"/>
      <c r="AA454" s="122"/>
      <c r="AB454" s="125"/>
      <c r="AH454" s="122"/>
      <c r="AI454" s="122"/>
    </row>
    <row r="455" spans="4:35" ht="13">
      <c r="D455" s="122"/>
      <c r="J455" s="120"/>
      <c r="M455" s="121"/>
      <c r="N455" s="122"/>
      <c r="T455" s="122"/>
      <c r="AA455" s="122"/>
      <c r="AB455" s="125"/>
      <c r="AH455" s="122"/>
      <c r="AI455" s="122"/>
    </row>
    <row r="456" spans="4:35" ht="13">
      <c r="D456" s="122"/>
      <c r="J456" s="120"/>
      <c r="M456" s="121"/>
      <c r="N456" s="122"/>
      <c r="T456" s="122"/>
      <c r="AA456" s="122"/>
      <c r="AB456" s="125"/>
      <c r="AH456" s="122"/>
      <c r="AI456" s="122"/>
    </row>
    <row r="457" spans="4:35" ht="13">
      <c r="D457" s="122"/>
      <c r="J457" s="120"/>
      <c r="M457" s="121"/>
      <c r="N457" s="122"/>
      <c r="T457" s="122"/>
      <c r="AA457" s="122"/>
      <c r="AB457" s="125"/>
      <c r="AH457" s="122"/>
      <c r="AI457" s="122"/>
    </row>
    <row r="458" spans="4:35" ht="13">
      <c r="D458" s="122"/>
      <c r="J458" s="120"/>
      <c r="M458" s="121"/>
      <c r="N458" s="122"/>
      <c r="T458" s="122"/>
      <c r="AA458" s="122"/>
      <c r="AB458" s="125"/>
      <c r="AH458" s="122"/>
      <c r="AI458" s="122"/>
    </row>
    <row r="459" spans="4:35" ht="13">
      <c r="D459" s="122"/>
      <c r="J459" s="120"/>
      <c r="M459" s="121"/>
      <c r="N459" s="122"/>
      <c r="T459" s="122"/>
      <c r="AA459" s="122"/>
      <c r="AB459" s="125"/>
      <c r="AH459" s="122"/>
      <c r="AI459" s="122"/>
    </row>
    <row r="460" spans="4:35" ht="13">
      <c r="D460" s="122"/>
      <c r="J460" s="120"/>
      <c r="M460" s="121"/>
      <c r="N460" s="122"/>
      <c r="T460" s="122"/>
      <c r="AA460" s="122"/>
      <c r="AB460" s="125"/>
      <c r="AH460" s="122"/>
      <c r="AI460" s="122"/>
    </row>
    <row r="461" spans="4:35" ht="13">
      <c r="D461" s="122"/>
      <c r="J461" s="120"/>
      <c r="M461" s="121"/>
      <c r="N461" s="122"/>
      <c r="T461" s="122"/>
      <c r="AA461" s="122"/>
      <c r="AB461" s="125"/>
      <c r="AH461" s="122"/>
      <c r="AI461" s="122"/>
    </row>
    <row r="462" spans="4:35" ht="13">
      <c r="D462" s="122"/>
      <c r="J462" s="120"/>
      <c r="M462" s="121"/>
      <c r="N462" s="122"/>
      <c r="T462" s="122"/>
      <c r="AA462" s="122"/>
      <c r="AB462" s="125"/>
      <c r="AH462" s="122"/>
      <c r="AI462" s="122"/>
    </row>
    <row r="463" spans="4:35" ht="13">
      <c r="D463" s="122"/>
      <c r="J463" s="120"/>
      <c r="M463" s="121"/>
      <c r="N463" s="122"/>
      <c r="T463" s="122"/>
      <c r="AA463" s="122"/>
      <c r="AB463" s="125"/>
      <c r="AH463" s="122"/>
      <c r="AI463" s="122"/>
    </row>
    <row r="464" spans="4:35" ht="13">
      <c r="D464" s="122"/>
      <c r="J464" s="120"/>
      <c r="M464" s="121"/>
      <c r="N464" s="122"/>
      <c r="T464" s="122"/>
      <c r="AA464" s="122"/>
      <c r="AB464" s="125"/>
      <c r="AH464" s="122"/>
      <c r="AI464" s="122"/>
    </row>
    <row r="465" spans="4:35" ht="13">
      <c r="D465" s="122"/>
      <c r="J465" s="120"/>
      <c r="M465" s="121"/>
      <c r="N465" s="122"/>
      <c r="T465" s="122"/>
      <c r="AA465" s="122"/>
      <c r="AB465" s="125"/>
      <c r="AH465" s="122"/>
      <c r="AI465" s="122"/>
    </row>
    <row r="466" spans="4:35" ht="13">
      <c r="D466" s="122"/>
      <c r="J466" s="120"/>
      <c r="M466" s="121"/>
      <c r="N466" s="122"/>
      <c r="T466" s="122"/>
      <c r="AA466" s="122"/>
      <c r="AB466" s="125"/>
      <c r="AH466" s="122"/>
      <c r="AI466" s="122"/>
    </row>
    <row r="467" spans="4:35" ht="13">
      <c r="D467" s="122"/>
      <c r="J467" s="120"/>
      <c r="M467" s="121"/>
      <c r="N467" s="122"/>
      <c r="T467" s="122"/>
      <c r="AA467" s="122"/>
      <c r="AB467" s="125"/>
      <c r="AH467" s="122"/>
      <c r="AI467" s="122"/>
    </row>
    <row r="468" spans="4:35" ht="13">
      <c r="D468" s="122"/>
      <c r="J468" s="120"/>
      <c r="M468" s="121"/>
      <c r="N468" s="122"/>
      <c r="T468" s="122"/>
      <c r="AA468" s="122"/>
      <c r="AB468" s="125"/>
      <c r="AH468" s="122"/>
      <c r="AI468" s="122"/>
    </row>
    <row r="469" spans="4:35" ht="13">
      <c r="D469" s="122"/>
      <c r="J469" s="120"/>
      <c r="M469" s="121"/>
      <c r="N469" s="122"/>
      <c r="T469" s="122"/>
      <c r="AA469" s="122"/>
      <c r="AB469" s="125"/>
      <c r="AH469" s="122"/>
      <c r="AI469" s="122"/>
    </row>
    <row r="470" spans="4:35" ht="13">
      <c r="D470" s="122"/>
      <c r="J470" s="120"/>
      <c r="M470" s="121"/>
      <c r="N470" s="122"/>
      <c r="T470" s="122"/>
      <c r="AA470" s="122"/>
      <c r="AB470" s="125"/>
      <c r="AH470" s="122"/>
      <c r="AI470" s="122"/>
    </row>
    <row r="471" spans="4:35" ht="13">
      <c r="D471" s="122"/>
      <c r="J471" s="120"/>
      <c r="M471" s="121"/>
      <c r="N471" s="122"/>
      <c r="T471" s="122"/>
      <c r="AA471" s="122"/>
      <c r="AB471" s="125"/>
      <c r="AH471" s="122"/>
      <c r="AI471" s="122"/>
    </row>
    <row r="472" spans="4:35" ht="13">
      <c r="D472" s="122"/>
      <c r="J472" s="120"/>
      <c r="M472" s="121"/>
      <c r="N472" s="122"/>
      <c r="T472" s="122"/>
      <c r="AA472" s="122"/>
      <c r="AB472" s="125"/>
      <c r="AH472" s="122"/>
      <c r="AI472" s="122"/>
    </row>
    <row r="473" spans="4:35" ht="13">
      <c r="D473" s="122"/>
      <c r="J473" s="120"/>
      <c r="M473" s="121"/>
      <c r="N473" s="122"/>
      <c r="T473" s="122"/>
      <c r="AA473" s="122"/>
      <c r="AB473" s="125"/>
      <c r="AH473" s="122"/>
      <c r="AI473" s="122"/>
    </row>
    <row r="474" spans="4:35" ht="13">
      <c r="D474" s="122"/>
      <c r="J474" s="120"/>
      <c r="M474" s="121"/>
      <c r="N474" s="122"/>
      <c r="T474" s="122"/>
      <c r="AA474" s="122"/>
      <c r="AB474" s="125"/>
      <c r="AH474" s="122"/>
      <c r="AI474" s="122"/>
    </row>
    <row r="475" spans="4:35" ht="13">
      <c r="D475" s="122"/>
      <c r="J475" s="120"/>
      <c r="M475" s="121"/>
      <c r="N475" s="122"/>
      <c r="T475" s="122"/>
      <c r="AA475" s="122"/>
      <c r="AB475" s="125"/>
      <c r="AH475" s="122"/>
      <c r="AI475" s="122"/>
    </row>
    <row r="476" spans="4:35" ht="13">
      <c r="D476" s="122"/>
      <c r="J476" s="120"/>
      <c r="M476" s="121"/>
      <c r="N476" s="122"/>
      <c r="T476" s="122"/>
      <c r="AA476" s="122"/>
      <c r="AB476" s="125"/>
      <c r="AH476" s="122"/>
      <c r="AI476" s="122"/>
    </row>
    <row r="477" spans="4:35" ht="13">
      <c r="D477" s="122"/>
      <c r="J477" s="120"/>
      <c r="M477" s="121"/>
      <c r="N477" s="122"/>
      <c r="T477" s="122"/>
      <c r="AA477" s="122"/>
      <c r="AB477" s="125"/>
      <c r="AH477" s="122"/>
      <c r="AI477" s="122"/>
    </row>
    <row r="478" spans="4:35" ht="13">
      <c r="D478" s="122"/>
      <c r="J478" s="120"/>
      <c r="M478" s="121"/>
      <c r="N478" s="122"/>
      <c r="T478" s="122"/>
      <c r="AA478" s="122"/>
      <c r="AB478" s="125"/>
      <c r="AH478" s="122"/>
      <c r="AI478" s="122"/>
    </row>
    <row r="479" spans="4:35" ht="13">
      <c r="D479" s="122"/>
      <c r="J479" s="120"/>
      <c r="M479" s="121"/>
      <c r="N479" s="122"/>
      <c r="T479" s="122"/>
      <c r="AA479" s="122"/>
      <c r="AB479" s="125"/>
      <c r="AH479" s="122"/>
      <c r="AI479" s="122"/>
    </row>
    <row r="480" spans="4:35" ht="13">
      <c r="D480" s="122"/>
      <c r="J480" s="120"/>
      <c r="M480" s="121"/>
      <c r="N480" s="122"/>
      <c r="T480" s="122"/>
      <c r="AA480" s="122"/>
      <c r="AB480" s="125"/>
      <c r="AH480" s="122"/>
      <c r="AI480" s="122"/>
    </row>
    <row r="481" spans="4:35" ht="13">
      <c r="D481" s="122"/>
      <c r="J481" s="120"/>
      <c r="M481" s="121"/>
      <c r="N481" s="122"/>
      <c r="T481" s="122"/>
      <c r="AA481" s="122"/>
      <c r="AB481" s="125"/>
      <c r="AH481" s="122"/>
      <c r="AI481" s="122"/>
    </row>
    <row r="482" spans="4:35" ht="13">
      <c r="D482" s="122"/>
      <c r="J482" s="120"/>
      <c r="M482" s="121"/>
      <c r="N482" s="122"/>
      <c r="T482" s="122"/>
      <c r="AA482" s="122"/>
      <c r="AB482" s="125"/>
      <c r="AH482" s="122"/>
      <c r="AI482" s="122"/>
    </row>
    <row r="483" spans="4:35" ht="13">
      <c r="D483" s="122"/>
      <c r="J483" s="120"/>
      <c r="M483" s="121"/>
      <c r="N483" s="122"/>
      <c r="T483" s="122"/>
      <c r="AA483" s="122"/>
      <c r="AB483" s="125"/>
      <c r="AH483" s="122"/>
      <c r="AI483" s="122"/>
    </row>
    <row r="484" spans="4:35" ht="13">
      <c r="D484" s="122"/>
      <c r="J484" s="120"/>
      <c r="M484" s="121"/>
      <c r="N484" s="122"/>
      <c r="T484" s="122"/>
      <c r="AA484" s="122"/>
      <c r="AB484" s="125"/>
      <c r="AH484" s="122"/>
      <c r="AI484" s="122"/>
    </row>
    <row r="485" spans="4:35" ht="13">
      <c r="D485" s="122"/>
      <c r="J485" s="120"/>
      <c r="M485" s="121"/>
      <c r="N485" s="122"/>
      <c r="T485" s="122"/>
      <c r="AA485" s="122"/>
      <c r="AB485" s="125"/>
      <c r="AH485" s="122"/>
      <c r="AI485" s="122"/>
    </row>
    <row r="486" spans="4:35" ht="13">
      <c r="D486" s="122"/>
      <c r="J486" s="120"/>
      <c r="M486" s="121"/>
      <c r="N486" s="122"/>
      <c r="T486" s="122"/>
      <c r="AA486" s="122"/>
      <c r="AB486" s="125"/>
      <c r="AH486" s="122"/>
      <c r="AI486" s="122"/>
    </row>
    <row r="487" spans="4:35" ht="13">
      <c r="D487" s="122"/>
      <c r="J487" s="120"/>
      <c r="M487" s="121"/>
      <c r="N487" s="122"/>
      <c r="T487" s="122"/>
      <c r="AA487" s="122"/>
      <c r="AB487" s="125"/>
      <c r="AH487" s="122"/>
      <c r="AI487" s="122"/>
    </row>
    <row r="488" spans="4:35" ht="13">
      <c r="D488" s="122"/>
      <c r="J488" s="120"/>
      <c r="M488" s="121"/>
      <c r="N488" s="122"/>
      <c r="T488" s="122"/>
      <c r="AA488" s="122"/>
      <c r="AB488" s="125"/>
      <c r="AH488" s="122"/>
      <c r="AI488" s="122"/>
    </row>
    <row r="489" spans="4:35" ht="13">
      <c r="D489" s="122"/>
      <c r="J489" s="120"/>
      <c r="M489" s="121"/>
      <c r="N489" s="122"/>
      <c r="T489" s="122"/>
      <c r="AA489" s="122"/>
      <c r="AB489" s="125"/>
      <c r="AH489" s="122"/>
      <c r="AI489" s="122"/>
    </row>
    <row r="490" spans="4:35" ht="13">
      <c r="D490" s="122"/>
      <c r="J490" s="120"/>
      <c r="M490" s="121"/>
      <c r="N490" s="122"/>
      <c r="T490" s="122"/>
      <c r="AA490" s="122"/>
      <c r="AB490" s="125"/>
      <c r="AH490" s="122"/>
      <c r="AI490" s="122"/>
    </row>
    <row r="491" spans="4:35" ht="13">
      <c r="D491" s="122"/>
      <c r="J491" s="120"/>
      <c r="M491" s="121"/>
      <c r="N491" s="122"/>
      <c r="T491" s="122"/>
      <c r="AA491" s="122"/>
      <c r="AB491" s="125"/>
      <c r="AH491" s="122"/>
      <c r="AI491" s="122"/>
    </row>
    <row r="492" spans="4:35" ht="13">
      <c r="D492" s="122"/>
      <c r="J492" s="120"/>
      <c r="M492" s="121"/>
      <c r="N492" s="122"/>
      <c r="T492" s="122"/>
      <c r="AA492" s="122"/>
      <c r="AB492" s="125"/>
      <c r="AH492" s="122"/>
      <c r="AI492" s="122"/>
    </row>
    <row r="493" spans="4:35" ht="13">
      <c r="D493" s="122"/>
      <c r="J493" s="120"/>
      <c r="M493" s="121"/>
      <c r="N493" s="122"/>
      <c r="T493" s="122"/>
      <c r="AA493" s="122"/>
      <c r="AB493" s="125"/>
      <c r="AH493" s="122"/>
      <c r="AI493" s="122"/>
    </row>
    <row r="494" spans="4:35" ht="13">
      <c r="D494" s="122"/>
      <c r="J494" s="120"/>
      <c r="M494" s="121"/>
      <c r="N494" s="122"/>
      <c r="T494" s="122"/>
      <c r="AA494" s="122"/>
      <c r="AB494" s="125"/>
      <c r="AH494" s="122"/>
      <c r="AI494" s="122"/>
    </row>
    <row r="495" spans="4:35" ht="13">
      <c r="D495" s="122"/>
      <c r="J495" s="120"/>
      <c r="M495" s="121"/>
      <c r="N495" s="122"/>
      <c r="T495" s="122"/>
      <c r="AA495" s="122"/>
      <c r="AB495" s="125"/>
      <c r="AH495" s="122"/>
      <c r="AI495" s="122"/>
    </row>
    <row r="496" spans="4:35" ht="13">
      <c r="D496" s="122"/>
      <c r="J496" s="120"/>
      <c r="M496" s="121"/>
      <c r="N496" s="122"/>
      <c r="T496" s="122"/>
      <c r="AA496" s="122"/>
      <c r="AB496" s="125"/>
      <c r="AH496" s="122"/>
      <c r="AI496" s="122"/>
    </row>
    <row r="497" spans="4:35" ht="13">
      <c r="D497" s="122"/>
      <c r="J497" s="120"/>
      <c r="M497" s="121"/>
      <c r="N497" s="122"/>
      <c r="T497" s="122"/>
      <c r="AA497" s="122"/>
      <c r="AB497" s="125"/>
      <c r="AH497" s="122"/>
      <c r="AI497" s="122"/>
    </row>
    <row r="498" spans="4:35" ht="13">
      <c r="D498" s="122"/>
      <c r="J498" s="120"/>
      <c r="M498" s="121"/>
      <c r="N498" s="122"/>
      <c r="T498" s="122"/>
      <c r="AA498" s="122"/>
      <c r="AB498" s="125"/>
      <c r="AH498" s="122"/>
      <c r="AI498" s="122"/>
    </row>
    <row r="499" spans="4:35" ht="13">
      <c r="D499" s="122"/>
      <c r="J499" s="120"/>
      <c r="M499" s="121"/>
      <c r="N499" s="122"/>
      <c r="T499" s="122"/>
      <c r="AA499" s="122"/>
      <c r="AB499" s="125"/>
      <c r="AH499" s="122"/>
      <c r="AI499" s="122"/>
    </row>
    <row r="500" spans="4:35" ht="13">
      <c r="D500" s="122"/>
      <c r="J500" s="120"/>
      <c r="M500" s="121"/>
      <c r="N500" s="122"/>
      <c r="T500" s="122"/>
      <c r="AA500" s="122"/>
      <c r="AB500" s="125"/>
      <c r="AH500" s="122"/>
      <c r="AI500" s="122"/>
    </row>
    <row r="501" spans="4:35" ht="13">
      <c r="D501" s="122"/>
      <c r="J501" s="120"/>
      <c r="M501" s="121"/>
      <c r="N501" s="122"/>
      <c r="T501" s="122"/>
      <c r="AA501" s="122"/>
      <c r="AB501" s="125"/>
      <c r="AH501" s="122"/>
      <c r="AI501" s="122"/>
    </row>
    <row r="502" spans="4:35" ht="13">
      <c r="D502" s="122"/>
      <c r="J502" s="120"/>
      <c r="M502" s="121"/>
      <c r="N502" s="122"/>
      <c r="T502" s="122"/>
      <c r="AA502" s="122"/>
      <c r="AB502" s="125"/>
      <c r="AH502" s="122"/>
      <c r="AI502" s="122"/>
    </row>
    <row r="503" spans="4:35" ht="13">
      <c r="D503" s="122"/>
      <c r="J503" s="120"/>
      <c r="M503" s="121"/>
      <c r="N503" s="122"/>
      <c r="T503" s="122"/>
      <c r="AA503" s="122"/>
      <c r="AB503" s="125"/>
      <c r="AH503" s="122"/>
      <c r="AI503" s="122"/>
    </row>
    <row r="504" spans="4:35" ht="13">
      <c r="D504" s="122"/>
      <c r="J504" s="120"/>
      <c r="M504" s="121"/>
      <c r="N504" s="122"/>
      <c r="T504" s="122"/>
      <c r="AA504" s="122"/>
      <c r="AB504" s="125"/>
      <c r="AH504" s="122"/>
      <c r="AI504" s="122"/>
    </row>
    <row r="505" spans="4:35" ht="13">
      <c r="D505" s="122"/>
      <c r="J505" s="120"/>
      <c r="M505" s="121"/>
      <c r="N505" s="122"/>
      <c r="T505" s="122"/>
      <c r="AA505" s="122"/>
      <c r="AB505" s="125"/>
      <c r="AH505" s="122"/>
      <c r="AI505" s="122"/>
    </row>
    <row r="506" spans="4:35" ht="13">
      <c r="D506" s="122"/>
      <c r="J506" s="120"/>
      <c r="M506" s="121"/>
      <c r="N506" s="122"/>
      <c r="T506" s="122"/>
      <c r="AA506" s="122"/>
      <c r="AB506" s="125"/>
      <c r="AH506" s="122"/>
      <c r="AI506" s="122"/>
    </row>
    <row r="507" spans="4:35" ht="13">
      <c r="D507" s="122"/>
      <c r="J507" s="120"/>
      <c r="M507" s="121"/>
      <c r="N507" s="122"/>
      <c r="T507" s="122"/>
      <c r="AA507" s="122"/>
      <c r="AB507" s="125"/>
      <c r="AH507" s="122"/>
      <c r="AI507" s="122"/>
    </row>
    <row r="508" spans="4:35" ht="13">
      <c r="D508" s="122"/>
      <c r="J508" s="120"/>
      <c r="M508" s="121"/>
      <c r="N508" s="122"/>
      <c r="T508" s="122"/>
      <c r="AA508" s="122"/>
      <c r="AB508" s="125"/>
      <c r="AH508" s="122"/>
      <c r="AI508" s="122"/>
    </row>
    <row r="509" spans="4:35" ht="13">
      <c r="D509" s="122"/>
      <c r="J509" s="120"/>
      <c r="M509" s="121"/>
      <c r="N509" s="122"/>
      <c r="T509" s="122"/>
      <c r="AA509" s="122"/>
      <c r="AB509" s="125"/>
      <c r="AH509" s="122"/>
      <c r="AI509" s="122"/>
    </row>
    <row r="510" spans="4:35" ht="13">
      <c r="D510" s="122"/>
      <c r="J510" s="120"/>
      <c r="M510" s="121"/>
      <c r="N510" s="122"/>
      <c r="T510" s="122"/>
      <c r="AA510" s="122"/>
      <c r="AB510" s="125"/>
      <c r="AH510" s="122"/>
      <c r="AI510" s="122"/>
    </row>
    <row r="511" spans="4:35" ht="13">
      <c r="D511" s="122"/>
      <c r="J511" s="120"/>
      <c r="M511" s="121"/>
      <c r="N511" s="122"/>
      <c r="T511" s="122"/>
      <c r="AA511" s="122"/>
      <c r="AB511" s="125"/>
      <c r="AH511" s="122"/>
      <c r="AI511" s="122"/>
    </row>
    <row r="512" spans="4:35" ht="13">
      <c r="D512" s="122"/>
      <c r="J512" s="120"/>
      <c r="M512" s="121"/>
      <c r="N512" s="122"/>
      <c r="T512" s="122"/>
      <c r="AA512" s="122"/>
      <c r="AB512" s="125"/>
      <c r="AH512" s="122"/>
      <c r="AI512" s="122"/>
    </row>
    <row r="513" spans="4:35" ht="13">
      <c r="D513" s="122"/>
      <c r="J513" s="120"/>
      <c r="M513" s="121"/>
      <c r="N513" s="122"/>
      <c r="T513" s="122"/>
      <c r="AA513" s="122"/>
      <c r="AB513" s="125"/>
      <c r="AH513" s="122"/>
      <c r="AI513" s="122"/>
    </row>
    <row r="514" spans="4:35" ht="13">
      <c r="D514" s="122"/>
      <c r="J514" s="120"/>
      <c r="M514" s="121"/>
      <c r="N514" s="122"/>
      <c r="T514" s="122"/>
      <c r="AA514" s="122"/>
      <c r="AB514" s="125"/>
      <c r="AH514" s="122"/>
      <c r="AI514" s="122"/>
    </row>
    <row r="515" spans="4:35" ht="13">
      <c r="D515" s="122"/>
      <c r="J515" s="120"/>
      <c r="M515" s="121"/>
      <c r="N515" s="122"/>
      <c r="T515" s="122"/>
      <c r="AA515" s="122"/>
      <c r="AB515" s="125"/>
      <c r="AH515" s="122"/>
      <c r="AI515" s="122"/>
    </row>
    <row r="516" spans="4:35" ht="13">
      <c r="D516" s="122"/>
      <c r="J516" s="120"/>
      <c r="M516" s="121"/>
      <c r="N516" s="122"/>
      <c r="T516" s="122"/>
      <c r="AA516" s="122"/>
      <c r="AB516" s="125"/>
      <c r="AH516" s="122"/>
      <c r="AI516" s="122"/>
    </row>
    <row r="517" spans="4:35" ht="13">
      <c r="D517" s="122"/>
      <c r="J517" s="120"/>
      <c r="M517" s="121"/>
      <c r="N517" s="122"/>
      <c r="T517" s="122"/>
      <c r="AA517" s="122"/>
      <c r="AB517" s="125"/>
      <c r="AH517" s="122"/>
      <c r="AI517" s="122"/>
    </row>
    <row r="518" spans="4:35" ht="13">
      <c r="D518" s="122"/>
      <c r="J518" s="120"/>
      <c r="M518" s="121"/>
      <c r="N518" s="122"/>
      <c r="T518" s="122"/>
      <c r="AA518" s="122"/>
      <c r="AB518" s="125"/>
      <c r="AH518" s="122"/>
      <c r="AI518" s="122"/>
    </row>
    <row r="519" spans="4:35" ht="13">
      <c r="D519" s="122"/>
      <c r="J519" s="120"/>
      <c r="M519" s="121"/>
      <c r="N519" s="122"/>
      <c r="T519" s="122"/>
      <c r="AA519" s="122"/>
      <c r="AB519" s="125"/>
      <c r="AH519" s="122"/>
      <c r="AI519" s="122"/>
    </row>
    <row r="520" spans="4:35" ht="13">
      <c r="D520" s="122"/>
      <c r="J520" s="120"/>
      <c r="M520" s="121"/>
      <c r="N520" s="122"/>
      <c r="T520" s="122"/>
      <c r="AA520" s="122"/>
      <c r="AB520" s="125"/>
      <c r="AH520" s="122"/>
      <c r="AI520" s="122"/>
    </row>
    <row r="521" spans="4:35" ht="13">
      <c r="D521" s="122"/>
      <c r="J521" s="120"/>
      <c r="M521" s="121"/>
      <c r="N521" s="122"/>
      <c r="T521" s="122"/>
      <c r="AA521" s="122"/>
      <c r="AB521" s="125"/>
      <c r="AH521" s="122"/>
      <c r="AI521" s="122"/>
    </row>
    <row r="522" spans="4:35" ht="13">
      <c r="D522" s="122"/>
      <c r="J522" s="120"/>
      <c r="M522" s="121"/>
      <c r="N522" s="122"/>
      <c r="T522" s="122"/>
      <c r="AA522" s="122"/>
      <c r="AB522" s="125"/>
      <c r="AH522" s="122"/>
      <c r="AI522" s="122"/>
    </row>
    <row r="523" spans="4:35" ht="13">
      <c r="D523" s="122"/>
      <c r="J523" s="120"/>
      <c r="M523" s="121"/>
      <c r="N523" s="122"/>
      <c r="T523" s="122"/>
      <c r="AA523" s="122"/>
      <c r="AB523" s="125"/>
      <c r="AH523" s="122"/>
      <c r="AI523" s="122"/>
    </row>
    <row r="524" spans="4:35" ht="13">
      <c r="D524" s="122"/>
      <c r="J524" s="120"/>
      <c r="M524" s="121"/>
      <c r="N524" s="122"/>
      <c r="T524" s="122"/>
      <c r="AA524" s="122"/>
      <c r="AB524" s="125"/>
      <c r="AH524" s="122"/>
      <c r="AI524" s="122"/>
    </row>
    <row r="525" spans="4:35" ht="13">
      <c r="D525" s="122"/>
      <c r="J525" s="120"/>
      <c r="M525" s="121"/>
      <c r="N525" s="122"/>
      <c r="T525" s="122"/>
      <c r="AA525" s="122"/>
      <c r="AB525" s="125"/>
      <c r="AH525" s="122"/>
      <c r="AI525" s="122"/>
    </row>
    <row r="526" spans="4:35" ht="13">
      <c r="D526" s="122"/>
      <c r="J526" s="120"/>
      <c r="M526" s="121"/>
      <c r="N526" s="122"/>
      <c r="T526" s="122"/>
      <c r="AA526" s="122"/>
      <c r="AB526" s="125"/>
      <c r="AH526" s="122"/>
      <c r="AI526" s="122"/>
    </row>
    <row r="527" spans="4:35" ht="13">
      <c r="D527" s="122"/>
      <c r="J527" s="120"/>
      <c r="M527" s="121"/>
      <c r="N527" s="122"/>
      <c r="T527" s="122"/>
      <c r="AA527" s="122"/>
      <c r="AB527" s="125"/>
      <c r="AH527" s="122"/>
      <c r="AI527" s="122"/>
    </row>
    <row r="528" spans="4:35" ht="13">
      <c r="D528" s="122"/>
      <c r="J528" s="120"/>
      <c r="M528" s="121"/>
      <c r="N528" s="122"/>
      <c r="T528" s="122"/>
      <c r="AA528" s="122"/>
      <c r="AB528" s="125"/>
      <c r="AH528" s="122"/>
      <c r="AI528" s="122"/>
    </row>
    <row r="529" spans="4:35" ht="13">
      <c r="D529" s="122"/>
      <c r="J529" s="120"/>
      <c r="M529" s="121"/>
      <c r="N529" s="122"/>
      <c r="T529" s="122"/>
      <c r="AA529" s="122"/>
      <c r="AB529" s="125"/>
      <c r="AH529" s="122"/>
      <c r="AI529" s="122"/>
    </row>
    <row r="530" spans="4:35" ht="13">
      <c r="D530" s="122"/>
      <c r="J530" s="120"/>
      <c r="M530" s="121"/>
      <c r="N530" s="122"/>
      <c r="T530" s="122"/>
      <c r="AA530" s="122"/>
      <c r="AB530" s="125"/>
      <c r="AH530" s="122"/>
      <c r="AI530" s="122"/>
    </row>
    <row r="531" spans="4:35" ht="13">
      <c r="D531" s="122"/>
      <c r="J531" s="120"/>
      <c r="M531" s="121"/>
      <c r="N531" s="122"/>
      <c r="T531" s="122"/>
      <c r="AA531" s="122"/>
      <c r="AB531" s="125"/>
      <c r="AH531" s="122"/>
      <c r="AI531" s="122"/>
    </row>
    <row r="532" spans="4:35" ht="13">
      <c r="D532" s="122"/>
      <c r="J532" s="120"/>
      <c r="M532" s="121"/>
      <c r="N532" s="122"/>
      <c r="T532" s="122"/>
      <c r="AA532" s="122"/>
      <c r="AB532" s="125"/>
      <c r="AH532" s="122"/>
      <c r="AI532" s="122"/>
    </row>
    <row r="533" spans="4:35" ht="13">
      <c r="D533" s="122"/>
      <c r="J533" s="120"/>
      <c r="M533" s="121"/>
      <c r="N533" s="122"/>
      <c r="T533" s="122"/>
      <c r="AA533" s="122"/>
      <c r="AB533" s="125"/>
      <c r="AH533" s="122"/>
      <c r="AI533" s="122"/>
    </row>
    <row r="534" spans="4:35" ht="13">
      <c r="D534" s="122"/>
      <c r="J534" s="120"/>
      <c r="M534" s="121"/>
      <c r="N534" s="122"/>
      <c r="T534" s="122"/>
      <c r="AA534" s="122"/>
      <c r="AB534" s="125"/>
      <c r="AH534" s="122"/>
      <c r="AI534" s="122"/>
    </row>
    <row r="535" spans="4:35" ht="13">
      <c r="D535" s="122"/>
      <c r="J535" s="120"/>
      <c r="M535" s="121"/>
      <c r="N535" s="122"/>
      <c r="T535" s="122"/>
      <c r="AA535" s="122"/>
      <c r="AB535" s="125"/>
      <c r="AH535" s="122"/>
      <c r="AI535" s="122"/>
    </row>
    <row r="536" spans="4:35" ht="13">
      <c r="D536" s="122"/>
      <c r="J536" s="120"/>
      <c r="M536" s="121"/>
      <c r="N536" s="122"/>
      <c r="T536" s="122"/>
      <c r="AA536" s="122"/>
      <c r="AB536" s="125"/>
      <c r="AH536" s="122"/>
      <c r="AI536" s="122"/>
    </row>
    <row r="537" spans="4:35" ht="13">
      <c r="D537" s="122"/>
      <c r="J537" s="120"/>
      <c r="M537" s="121"/>
      <c r="N537" s="122"/>
      <c r="T537" s="122"/>
      <c r="AA537" s="122"/>
      <c r="AB537" s="125"/>
      <c r="AH537" s="122"/>
      <c r="AI537" s="122"/>
    </row>
    <row r="538" spans="4:35" ht="13">
      <c r="D538" s="122"/>
      <c r="J538" s="120"/>
      <c r="M538" s="121"/>
      <c r="N538" s="122"/>
      <c r="T538" s="122"/>
      <c r="AA538" s="122"/>
      <c r="AB538" s="125"/>
      <c r="AH538" s="122"/>
      <c r="AI538" s="122"/>
    </row>
    <row r="539" spans="4:35" ht="13">
      <c r="D539" s="122"/>
      <c r="J539" s="120"/>
      <c r="M539" s="121"/>
      <c r="N539" s="122"/>
      <c r="T539" s="122"/>
      <c r="AA539" s="122"/>
      <c r="AB539" s="125"/>
      <c r="AH539" s="122"/>
      <c r="AI539" s="122"/>
    </row>
    <row r="540" spans="4:35" ht="13">
      <c r="D540" s="122"/>
      <c r="J540" s="120"/>
      <c r="M540" s="121"/>
      <c r="N540" s="122"/>
      <c r="T540" s="122"/>
      <c r="AA540" s="122"/>
      <c r="AB540" s="125"/>
      <c r="AH540" s="122"/>
      <c r="AI540" s="122"/>
    </row>
    <row r="541" spans="4:35" ht="13">
      <c r="D541" s="122"/>
      <c r="J541" s="120"/>
      <c r="M541" s="121"/>
      <c r="N541" s="122"/>
      <c r="T541" s="122"/>
      <c r="AA541" s="122"/>
      <c r="AB541" s="125"/>
      <c r="AH541" s="122"/>
      <c r="AI541" s="122"/>
    </row>
    <row r="542" spans="4:35" ht="13">
      <c r="D542" s="122"/>
      <c r="J542" s="120"/>
      <c r="M542" s="121"/>
      <c r="N542" s="122"/>
      <c r="T542" s="122"/>
      <c r="AA542" s="122"/>
      <c r="AB542" s="125"/>
      <c r="AH542" s="122"/>
      <c r="AI542" s="122"/>
    </row>
    <row r="543" spans="4:35" ht="13">
      <c r="D543" s="122"/>
      <c r="J543" s="120"/>
      <c r="M543" s="121"/>
      <c r="N543" s="122"/>
      <c r="T543" s="122"/>
      <c r="AA543" s="122"/>
      <c r="AB543" s="125"/>
      <c r="AH543" s="122"/>
      <c r="AI543" s="122"/>
    </row>
    <row r="544" spans="4:35" ht="13">
      <c r="D544" s="122"/>
      <c r="J544" s="120"/>
      <c r="M544" s="121"/>
      <c r="N544" s="122"/>
      <c r="T544" s="122"/>
      <c r="AA544" s="122"/>
      <c r="AB544" s="125"/>
      <c r="AH544" s="122"/>
      <c r="AI544" s="122"/>
    </row>
    <row r="545" spans="4:35" ht="13">
      <c r="D545" s="122"/>
      <c r="J545" s="120"/>
      <c r="M545" s="121"/>
      <c r="N545" s="122"/>
      <c r="T545" s="122"/>
      <c r="AA545" s="122"/>
      <c r="AB545" s="125"/>
      <c r="AH545" s="122"/>
      <c r="AI545" s="122"/>
    </row>
    <row r="546" spans="4:35" ht="13">
      <c r="D546" s="122"/>
      <c r="J546" s="120"/>
      <c r="M546" s="121"/>
      <c r="N546" s="122"/>
      <c r="T546" s="122"/>
      <c r="AA546" s="122"/>
      <c r="AB546" s="125"/>
      <c r="AH546" s="122"/>
      <c r="AI546" s="122"/>
    </row>
    <row r="547" spans="4:35" ht="13">
      <c r="D547" s="122"/>
      <c r="J547" s="120"/>
      <c r="M547" s="121"/>
      <c r="N547" s="122"/>
      <c r="T547" s="122"/>
      <c r="AA547" s="122"/>
      <c r="AB547" s="125"/>
      <c r="AH547" s="122"/>
      <c r="AI547" s="122"/>
    </row>
    <row r="548" spans="4:35" ht="13">
      <c r="D548" s="122"/>
      <c r="J548" s="120"/>
      <c r="M548" s="121"/>
      <c r="N548" s="122"/>
      <c r="T548" s="122"/>
      <c r="AA548" s="122"/>
      <c r="AB548" s="125"/>
      <c r="AH548" s="122"/>
      <c r="AI548" s="122"/>
    </row>
    <row r="549" spans="4:35" ht="13">
      <c r="D549" s="122"/>
      <c r="J549" s="120"/>
      <c r="M549" s="121"/>
      <c r="N549" s="122"/>
      <c r="T549" s="122"/>
      <c r="AA549" s="122"/>
      <c r="AB549" s="125"/>
      <c r="AH549" s="122"/>
      <c r="AI549" s="122"/>
    </row>
    <row r="550" spans="4:35" ht="13">
      <c r="D550" s="122"/>
      <c r="J550" s="120"/>
      <c r="M550" s="121"/>
      <c r="N550" s="122"/>
      <c r="T550" s="122"/>
      <c r="AA550" s="122"/>
      <c r="AB550" s="125"/>
      <c r="AH550" s="122"/>
      <c r="AI550" s="122"/>
    </row>
    <row r="551" spans="4:35" ht="13">
      <c r="D551" s="122"/>
      <c r="J551" s="120"/>
      <c r="M551" s="121"/>
      <c r="N551" s="122"/>
      <c r="T551" s="122"/>
      <c r="AA551" s="122"/>
      <c r="AB551" s="125"/>
      <c r="AH551" s="122"/>
      <c r="AI551" s="122"/>
    </row>
    <row r="552" spans="4:35" ht="13">
      <c r="D552" s="122"/>
      <c r="J552" s="120"/>
      <c r="M552" s="121"/>
      <c r="N552" s="122"/>
      <c r="T552" s="122"/>
      <c r="AA552" s="122"/>
      <c r="AB552" s="125"/>
      <c r="AH552" s="122"/>
      <c r="AI552" s="122"/>
    </row>
    <row r="553" spans="4:35" ht="13">
      <c r="D553" s="122"/>
      <c r="J553" s="120"/>
      <c r="M553" s="121"/>
      <c r="N553" s="122"/>
      <c r="T553" s="122"/>
      <c r="AA553" s="122"/>
      <c r="AB553" s="125"/>
      <c r="AH553" s="122"/>
      <c r="AI553" s="122"/>
    </row>
    <row r="554" spans="4:35" ht="13">
      <c r="D554" s="122"/>
      <c r="J554" s="120"/>
      <c r="M554" s="121"/>
      <c r="N554" s="122"/>
      <c r="T554" s="122"/>
      <c r="AA554" s="122"/>
      <c r="AB554" s="125"/>
      <c r="AH554" s="122"/>
      <c r="AI554" s="122"/>
    </row>
    <row r="555" spans="4:35" ht="13">
      <c r="D555" s="122"/>
      <c r="J555" s="120"/>
      <c r="M555" s="121"/>
      <c r="N555" s="122"/>
      <c r="T555" s="122"/>
      <c r="AA555" s="122"/>
      <c r="AB555" s="125"/>
      <c r="AH555" s="122"/>
      <c r="AI555" s="122"/>
    </row>
    <row r="556" spans="4:35" ht="13">
      <c r="D556" s="122"/>
      <c r="J556" s="120"/>
      <c r="M556" s="121"/>
      <c r="N556" s="122"/>
      <c r="T556" s="122"/>
      <c r="AA556" s="122"/>
      <c r="AB556" s="125"/>
      <c r="AH556" s="122"/>
      <c r="AI556" s="122"/>
    </row>
    <row r="557" spans="4:35" ht="13">
      <c r="D557" s="122"/>
      <c r="J557" s="120"/>
      <c r="M557" s="121"/>
      <c r="N557" s="122"/>
      <c r="T557" s="122"/>
      <c r="AA557" s="122"/>
      <c r="AB557" s="125"/>
      <c r="AH557" s="122"/>
      <c r="AI557" s="122"/>
    </row>
    <row r="558" spans="4:35" ht="13">
      <c r="D558" s="122"/>
      <c r="J558" s="120"/>
      <c r="M558" s="121"/>
      <c r="N558" s="122"/>
      <c r="T558" s="122"/>
      <c r="AA558" s="122"/>
      <c r="AB558" s="125"/>
      <c r="AH558" s="122"/>
      <c r="AI558" s="122"/>
    </row>
    <row r="559" spans="4:35" ht="13">
      <c r="D559" s="122"/>
      <c r="J559" s="120"/>
      <c r="M559" s="121"/>
      <c r="N559" s="122"/>
      <c r="T559" s="122"/>
      <c r="AA559" s="122"/>
      <c r="AB559" s="125"/>
      <c r="AH559" s="122"/>
      <c r="AI559" s="122"/>
    </row>
    <row r="560" spans="4:35" ht="13">
      <c r="D560" s="122"/>
      <c r="J560" s="120"/>
      <c r="M560" s="121"/>
      <c r="N560" s="122"/>
      <c r="T560" s="122"/>
      <c r="AA560" s="122"/>
      <c r="AB560" s="125"/>
      <c r="AH560" s="122"/>
      <c r="AI560" s="122"/>
    </row>
    <row r="561" spans="4:35" ht="13">
      <c r="D561" s="122"/>
      <c r="J561" s="120"/>
      <c r="M561" s="121"/>
      <c r="N561" s="122"/>
      <c r="T561" s="122"/>
      <c r="AA561" s="122"/>
      <c r="AB561" s="125"/>
      <c r="AH561" s="122"/>
      <c r="AI561" s="122"/>
    </row>
    <row r="562" spans="4:35" ht="13">
      <c r="D562" s="122"/>
      <c r="J562" s="120"/>
      <c r="M562" s="121"/>
      <c r="N562" s="122"/>
      <c r="T562" s="122"/>
      <c r="AA562" s="122"/>
      <c r="AB562" s="125"/>
      <c r="AH562" s="122"/>
      <c r="AI562" s="122"/>
    </row>
    <row r="563" spans="4:35" ht="13">
      <c r="D563" s="122"/>
      <c r="J563" s="120"/>
      <c r="M563" s="121"/>
      <c r="N563" s="122"/>
      <c r="T563" s="122"/>
      <c r="AA563" s="122"/>
      <c r="AB563" s="125"/>
      <c r="AH563" s="122"/>
      <c r="AI563" s="122"/>
    </row>
    <row r="564" spans="4:35" ht="13">
      <c r="D564" s="122"/>
      <c r="J564" s="120"/>
      <c r="M564" s="121"/>
      <c r="N564" s="122"/>
      <c r="T564" s="122"/>
      <c r="AA564" s="122"/>
      <c r="AB564" s="125"/>
      <c r="AH564" s="122"/>
      <c r="AI564" s="122"/>
    </row>
    <row r="565" spans="4:35" ht="13">
      <c r="D565" s="122"/>
      <c r="J565" s="120"/>
      <c r="M565" s="121"/>
      <c r="N565" s="122"/>
      <c r="T565" s="122"/>
      <c r="AA565" s="122"/>
      <c r="AB565" s="125"/>
      <c r="AH565" s="122"/>
      <c r="AI565" s="122"/>
    </row>
    <row r="566" spans="4:35" ht="13">
      <c r="D566" s="122"/>
      <c r="J566" s="120"/>
      <c r="M566" s="121"/>
      <c r="N566" s="122"/>
      <c r="T566" s="122"/>
      <c r="AA566" s="122"/>
      <c r="AB566" s="125"/>
      <c r="AH566" s="122"/>
      <c r="AI566" s="122"/>
    </row>
    <row r="567" spans="4:35" ht="13">
      <c r="D567" s="122"/>
      <c r="J567" s="120"/>
      <c r="M567" s="121"/>
      <c r="N567" s="122"/>
      <c r="T567" s="122"/>
      <c r="AA567" s="122"/>
      <c r="AB567" s="125"/>
      <c r="AH567" s="122"/>
      <c r="AI567" s="122"/>
    </row>
    <row r="568" spans="4:35" ht="13">
      <c r="D568" s="122"/>
      <c r="J568" s="120"/>
      <c r="M568" s="121"/>
      <c r="N568" s="122"/>
      <c r="T568" s="122"/>
      <c r="AA568" s="122"/>
      <c r="AB568" s="125"/>
      <c r="AH568" s="122"/>
      <c r="AI568" s="122"/>
    </row>
    <row r="569" spans="4:35" ht="13">
      <c r="D569" s="122"/>
      <c r="J569" s="120"/>
      <c r="M569" s="121"/>
      <c r="N569" s="122"/>
      <c r="T569" s="122"/>
      <c r="AA569" s="122"/>
      <c r="AB569" s="125"/>
      <c r="AH569" s="122"/>
      <c r="AI569" s="122"/>
    </row>
    <row r="570" spans="4:35" ht="13">
      <c r="D570" s="122"/>
      <c r="J570" s="120"/>
      <c r="M570" s="121"/>
      <c r="N570" s="122"/>
      <c r="T570" s="122"/>
      <c r="AA570" s="122"/>
      <c r="AB570" s="125"/>
      <c r="AH570" s="122"/>
      <c r="AI570" s="122"/>
    </row>
    <row r="571" spans="4:35" ht="13">
      <c r="D571" s="122"/>
      <c r="J571" s="120"/>
      <c r="M571" s="121"/>
      <c r="N571" s="122"/>
      <c r="T571" s="122"/>
      <c r="AA571" s="122"/>
      <c r="AB571" s="125"/>
      <c r="AH571" s="122"/>
      <c r="AI571" s="122"/>
    </row>
    <row r="572" spans="4:35" ht="13">
      <c r="D572" s="122"/>
      <c r="J572" s="120"/>
      <c r="M572" s="121"/>
      <c r="N572" s="122"/>
      <c r="T572" s="122"/>
      <c r="AA572" s="122"/>
      <c r="AB572" s="125"/>
      <c r="AH572" s="122"/>
      <c r="AI572" s="122"/>
    </row>
    <row r="573" spans="4:35" ht="13">
      <c r="D573" s="122"/>
      <c r="J573" s="120"/>
      <c r="M573" s="121"/>
      <c r="N573" s="122"/>
      <c r="T573" s="122"/>
      <c r="AA573" s="122"/>
      <c r="AB573" s="125"/>
      <c r="AH573" s="122"/>
      <c r="AI573" s="122"/>
    </row>
    <row r="574" spans="4:35" ht="13">
      <c r="D574" s="122"/>
      <c r="J574" s="120"/>
      <c r="M574" s="121"/>
      <c r="N574" s="122"/>
      <c r="T574" s="122"/>
      <c r="AA574" s="122"/>
      <c r="AB574" s="125"/>
      <c r="AH574" s="122"/>
      <c r="AI574" s="122"/>
    </row>
    <row r="575" spans="4:35" ht="13">
      <c r="D575" s="122"/>
      <c r="J575" s="120"/>
      <c r="M575" s="121"/>
      <c r="N575" s="122"/>
      <c r="T575" s="122"/>
      <c r="AA575" s="122"/>
      <c r="AB575" s="125"/>
      <c r="AH575" s="122"/>
      <c r="AI575" s="122"/>
    </row>
    <row r="576" spans="4:35" ht="13">
      <c r="D576" s="122"/>
      <c r="J576" s="120"/>
      <c r="M576" s="121"/>
      <c r="N576" s="122"/>
      <c r="T576" s="122"/>
      <c r="AA576" s="122"/>
      <c r="AB576" s="125"/>
      <c r="AH576" s="122"/>
      <c r="AI576" s="122"/>
    </row>
    <row r="577" spans="4:35" ht="13">
      <c r="D577" s="122"/>
      <c r="J577" s="120"/>
      <c r="M577" s="121"/>
      <c r="N577" s="122"/>
      <c r="T577" s="122"/>
      <c r="AA577" s="122"/>
      <c r="AB577" s="125"/>
      <c r="AH577" s="122"/>
      <c r="AI577" s="122"/>
    </row>
    <row r="578" spans="4:35" ht="13">
      <c r="D578" s="122"/>
      <c r="J578" s="120"/>
      <c r="M578" s="121"/>
      <c r="N578" s="122"/>
      <c r="T578" s="122"/>
      <c r="AA578" s="122"/>
      <c r="AB578" s="125"/>
      <c r="AH578" s="122"/>
      <c r="AI578" s="122"/>
    </row>
    <row r="579" spans="4:35" ht="13">
      <c r="D579" s="122"/>
      <c r="J579" s="120"/>
      <c r="M579" s="121"/>
      <c r="N579" s="122"/>
      <c r="T579" s="122"/>
      <c r="AA579" s="122"/>
      <c r="AB579" s="125"/>
      <c r="AH579" s="122"/>
      <c r="AI579" s="122"/>
    </row>
    <row r="580" spans="4:35" ht="13">
      <c r="D580" s="122"/>
      <c r="J580" s="120"/>
      <c r="M580" s="121"/>
      <c r="N580" s="122"/>
      <c r="T580" s="122"/>
      <c r="AA580" s="122"/>
      <c r="AB580" s="125"/>
      <c r="AH580" s="122"/>
      <c r="AI580" s="122"/>
    </row>
    <row r="581" spans="4:35" ht="13">
      <c r="D581" s="122"/>
      <c r="J581" s="120"/>
      <c r="M581" s="121"/>
      <c r="N581" s="122"/>
      <c r="T581" s="122"/>
      <c r="AA581" s="122"/>
      <c r="AB581" s="125"/>
      <c r="AH581" s="122"/>
      <c r="AI581" s="122"/>
    </row>
    <row r="582" spans="4:35" ht="13">
      <c r="D582" s="122"/>
      <c r="J582" s="120"/>
      <c r="M582" s="121"/>
      <c r="N582" s="122"/>
      <c r="T582" s="122"/>
      <c r="AA582" s="122"/>
      <c r="AB582" s="125"/>
      <c r="AH582" s="122"/>
      <c r="AI582" s="122"/>
    </row>
    <row r="583" spans="4:35" ht="13">
      <c r="D583" s="122"/>
      <c r="J583" s="120"/>
      <c r="M583" s="121"/>
      <c r="N583" s="122"/>
      <c r="T583" s="122"/>
      <c r="AA583" s="122"/>
      <c r="AB583" s="125"/>
      <c r="AH583" s="122"/>
      <c r="AI583" s="122"/>
    </row>
    <row r="584" spans="4:35" ht="13">
      <c r="D584" s="122"/>
      <c r="J584" s="120"/>
      <c r="M584" s="121"/>
      <c r="N584" s="122"/>
      <c r="T584" s="122"/>
      <c r="AA584" s="122"/>
      <c r="AB584" s="125"/>
      <c r="AH584" s="122"/>
      <c r="AI584" s="122"/>
    </row>
    <row r="585" spans="4:35" ht="13">
      <c r="D585" s="122"/>
      <c r="J585" s="120"/>
      <c r="M585" s="121"/>
      <c r="N585" s="122"/>
      <c r="T585" s="122"/>
      <c r="AA585" s="122"/>
      <c r="AB585" s="125"/>
      <c r="AH585" s="122"/>
      <c r="AI585" s="122"/>
    </row>
    <row r="586" spans="4:35" ht="13">
      <c r="D586" s="122"/>
      <c r="J586" s="120"/>
      <c r="M586" s="121"/>
      <c r="N586" s="122"/>
      <c r="T586" s="122"/>
      <c r="AA586" s="122"/>
      <c r="AB586" s="125"/>
      <c r="AH586" s="122"/>
      <c r="AI586" s="122"/>
    </row>
    <row r="587" spans="4:35" ht="13">
      <c r="D587" s="122"/>
      <c r="J587" s="120"/>
      <c r="M587" s="121"/>
      <c r="N587" s="122"/>
      <c r="T587" s="122"/>
      <c r="AA587" s="122"/>
      <c r="AB587" s="125"/>
      <c r="AH587" s="122"/>
      <c r="AI587" s="122"/>
    </row>
    <row r="588" spans="4:35" ht="13">
      <c r="D588" s="122"/>
      <c r="J588" s="120"/>
      <c r="M588" s="121"/>
      <c r="N588" s="122"/>
      <c r="T588" s="122"/>
      <c r="AA588" s="122"/>
      <c r="AB588" s="125"/>
      <c r="AH588" s="122"/>
      <c r="AI588" s="122"/>
    </row>
    <row r="589" spans="4:35" ht="13">
      <c r="D589" s="122"/>
      <c r="J589" s="120"/>
      <c r="M589" s="121"/>
      <c r="N589" s="122"/>
      <c r="T589" s="122"/>
      <c r="AA589" s="122"/>
      <c r="AB589" s="125"/>
      <c r="AH589" s="122"/>
      <c r="AI589" s="122"/>
    </row>
    <row r="590" spans="4:35" ht="13">
      <c r="D590" s="122"/>
      <c r="J590" s="120"/>
      <c r="M590" s="121"/>
      <c r="N590" s="122"/>
      <c r="T590" s="122"/>
      <c r="AA590" s="122"/>
      <c r="AB590" s="125"/>
      <c r="AH590" s="122"/>
      <c r="AI590" s="122"/>
    </row>
    <row r="591" spans="4:35" ht="13">
      <c r="D591" s="122"/>
      <c r="J591" s="120"/>
      <c r="M591" s="121"/>
      <c r="N591" s="122"/>
      <c r="T591" s="122"/>
      <c r="AA591" s="122"/>
      <c r="AB591" s="125"/>
      <c r="AH591" s="122"/>
      <c r="AI591" s="122"/>
    </row>
    <row r="592" spans="4:35" ht="13">
      <c r="D592" s="122"/>
      <c r="J592" s="120"/>
      <c r="M592" s="121"/>
      <c r="N592" s="122"/>
      <c r="T592" s="122"/>
      <c r="AA592" s="122"/>
      <c r="AB592" s="125"/>
      <c r="AH592" s="122"/>
      <c r="AI592" s="122"/>
    </row>
    <row r="593" spans="4:35" ht="13">
      <c r="D593" s="122"/>
      <c r="J593" s="120"/>
      <c r="M593" s="121"/>
      <c r="N593" s="122"/>
      <c r="T593" s="122"/>
      <c r="AA593" s="122"/>
      <c r="AB593" s="125"/>
      <c r="AH593" s="122"/>
      <c r="AI593" s="122"/>
    </row>
    <row r="594" spans="4:35" ht="13">
      <c r="D594" s="122"/>
      <c r="J594" s="120"/>
      <c r="M594" s="121"/>
      <c r="N594" s="122"/>
      <c r="T594" s="122"/>
      <c r="AA594" s="122"/>
      <c r="AB594" s="125"/>
      <c r="AH594" s="122"/>
      <c r="AI594" s="122"/>
    </row>
    <row r="595" spans="4:35" ht="13">
      <c r="D595" s="122"/>
      <c r="J595" s="120"/>
      <c r="M595" s="121"/>
      <c r="N595" s="122"/>
      <c r="T595" s="122"/>
      <c r="AA595" s="122"/>
      <c r="AB595" s="125"/>
      <c r="AH595" s="122"/>
      <c r="AI595" s="122"/>
    </row>
    <row r="596" spans="4:35" ht="13">
      <c r="D596" s="122"/>
      <c r="J596" s="120"/>
      <c r="M596" s="121"/>
      <c r="N596" s="122"/>
      <c r="T596" s="122"/>
      <c r="AA596" s="122"/>
      <c r="AB596" s="125"/>
      <c r="AH596" s="122"/>
      <c r="AI596" s="122"/>
    </row>
    <row r="597" spans="4:35" ht="13">
      <c r="D597" s="122"/>
      <c r="J597" s="120"/>
      <c r="M597" s="121"/>
      <c r="N597" s="122"/>
      <c r="T597" s="122"/>
      <c r="AA597" s="122"/>
      <c r="AB597" s="125"/>
      <c r="AH597" s="122"/>
      <c r="AI597" s="122"/>
    </row>
    <row r="598" spans="4:35" ht="13">
      <c r="D598" s="122"/>
      <c r="J598" s="120"/>
      <c r="M598" s="121"/>
      <c r="N598" s="122"/>
      <c r="T598" s="122"/>
      <c r="AA598" s="122"/>
      <c r="AB598" s="125"/>
      <c r="AH598" s="122"/>
      <c r="AI598" s="122"/>
    </row>
    <row r="599" spans="4:35" ht="13">
      <c r="D599" s="122"/>
      <c r="J599" s="120"/>
      <c r="M599" s="121"/>
      <c r="N599" s="122"/>
      <c r="T599" s="122"/>
      <c r="AA599" s="122"/>
      <c r="AB599" s="125"/>
      <c r="AH599" s="122"/>
      <c r="AI599" s="122"/>
    </row>
    <row r="600" spans="4:35" ht="13">
      <c r="D600" s="122"/>
      <c r="J600" s="120"/>
      <c r="M600" s="121"/>
      <c r="N600" s="122"/>
      <c r="T600" s="122"/>
      <c r="AA600" s="122"/>
      <c r="AB600" s="125"/>
      <c r="AH600" s="122"/>
      <c r="AI600" s="122"/>
    </row>
    <row r="601" spans="4:35" ht="13">
      <c r="D601" s="122"/>
      <c r="J601" s="120"/>
      <c r="M601" s="121"/>
      <c r="N601" s="122"/>
      <c r="T601" s="122"/>
      <c r="AA601" s="122"/>
      <c r="AB601" s="125"/>
      <c r="AH601" s="122"/>
      <c r="AI601" s="122"/>
    </row>
    <row r="602" spans="4:35" ht="13">
      <c r="D602" s="122"/>
      <c r="J602" s="120"/>
      <c r="M602" s="121"/>
      <c r="N602" s="122"/>
      <c r="T602" s="122"/>
      <c r="AA602" s="122"/>
      <c r="AB602" s="125"/>
      <c r="AH602" s="122"/>
      <c r="AI602" s="122"/>
    </row>
    <row r="603" spans="4:35" ht="13">
      <c r="D603" s="122"/>
      <c r="J603" s="120"/>
      <c r="M603" s="121"/>
      <c r="N603" s="122"/>
      <c r="T603" s="122"/>
      <c r="AA603" s="122"/>
      <c r="AB603" s="125"/>
      <c r="AH603" s="122"/>
      <c r="AI603" s="122"/>
    </row>
    <row r="604" spans="4:35" ht="13">
      <c r="D604" s="122"/>
      <c r="J604" s="120"/>
      <c r="M604" s="121"/>
      <c r="N604" s="122"/>
      <c r="T604" s="122"/>
      <c r="AA604" s="122"/>
      <c r="AB604" s="125"/>
      <c r="AH604" s="122"/>
      <c r="AI604" s="122"/>
    </row>
    <row r="605" spans="4:35" ht="13">
      <c r="D605" s="122"/>
      <c r="J605" s="120"/>
      <c r="M605" s="121"/>
      <c r="N605" s="122"/>
      <c r="T605" s="122"/>
      <c r="AA605" s="122"/>
      <c r="AB605" s="125"/>
      <c r="AH605" s="122"/>
      <c r="AI605" s="122"/>
    </row>
    <row r="606" spans="4:35" ht="13">
      <c r="D606" s="122"/>
      <c r="J606" s="120"/>
      <c r="M606" s="121"/>
      <c r="N606" s="122"/>
      <c r="T606" s="122"/>
      <c r="AA606" s="122"/>
      <c r="AB606" s="125"/>
      <c r="AH606" s="122"/>
      <c r="AI606" s="122"/>
    </row>
    <row r="607" spans="4:35" ht="13">
      <c r="D607" s="122"/>
      <c r="J607" s="120"/>
      <c r="M607" s="121"/>
      <c r="N607" s="122"/>
      <c r="T607" s="122"/>
      <c r="AA607" s="122"/>
      <c r="AB607" s="125"/>
      <c r="AH607" s="122"/>
      <c r="AI607" s="122"/>
    </row>
    <row r="608" spans="4:35" ht="13">
      <c r="D608" s="122"/>
      <c r="J608" s="120"/>
      <c r="M608" s="121"/>
      <c r="N608" s="122"/>
      <c r="T608" s="122"/>
      <c r="AA608" s="122"/>
      <c r="AB608" s="125"/>
      <c r="AH608" s="122"/>
      <c r="AI608" s="122"/>
    </row>
    <row r="609" spans="4:35" ht="13">
      <c r="D609" s="122"/>
      <c r="J609" s="120"/>
      <c r="M609" s="121"/>
      <c r="N609" s="122"/>
      <c r="T609" s="122"/>
      <c r="AA609" s="122"/>
      <c r="AB609" s="125"/>
      <c r="AH609" s="122"/>
      <c r="AI609" s="122"/>
    </row>
    <row r="610" spans="4:35" ht="13">
      <c r="D610" s="122"/>
      <c r="J610" s="120"/>
      <c r="M610" s="121"/>
      <c r="N610" s="122"/>
      <c r="T610" s="122"/>
      <c r="AA610" s="122"/>
      <c r="AB610" s="125"/>
      <c r="AH610" s="122"/>
      <c r="AI610" s="122"/>
    </row>
    <row r="611" spans="4:35" ht="13">
      <c r="D611" s="122"/>
      <c r="J611" s="120"/>
      <c r="M611" s="121"/>
      <c r="N611" s="122"/>
      <c r="T611" s="122"/>
      <c r="AA611" s="122"/>
      <c r="AB611" s="125"/>
      <c r="AH611" s="122"/>
      <c r="AI611" s="122"/>
    </row>
    <row r="612" spans="4:35" ht="13">
      <c r="D612" s="122"/>
      <c r="J612" s="120"/>
      <c r="M612" s="121"/>
      <c r="N612" s="122"/>
      <c r="T612" s="122"/>
      <c r="AA612" s="122"/>
      <c r="AB612" s="125"/>
      <c r="AH612" s="122"/>
      <c r="AI612" s="122"/>
    </row>
    <row r="613" spans="4:35" ht="13">
      <c r="D613" s="122"/>
      <c r="J613" s="120"/>
      <c r="M613" s="121"/>
      <c r="N613" s="122"/>
      <c r="T613" s="122"/>
      <c r="AA613" s="122"/>
      <c r="AB613" s="125"/>
      <c r="AH613" s="122"/>
      <c r="AI613" s="122"/>
    </row>
    <row r="614" spans="4:35" ht="13">
      <c r="D614" s="122"/>
      <c r="J614" s="120"/>
      <c r="M614" s="121"/>
      <c r="N614" s="122"/>
      <c r="T614" s="122"/>
      <c r="AA614" s="122"/>
      <c r="AB614" s="125"/>
      <c r="AH614" s="122"/>
      <c r="AI614" s="122"/>
    </row>
    <row r="615" spans="4:35" ht="13">
      <c r="D615" s="122"/>
      <c r="J615" s="120"/>
      <c r="M615" s="121"/>
      <c r="N615" s="122"/>
      <c r="T615" s="122"/>
      <c r="AA615" s="122"/>
      <c r="AB615" s="125"/>
      <c r="AH615" s="122"/>
      <c r="AI615" s="122"/>
    </row>
    <row r="616" spans="4:35" ht="13">
      <c r="D616" s="122"/>
      <c r="J616" s="120"/>
      <c r="M616" s="121"/>
      <c r="N616" s="122"/>
      <c r="T616" s="122"/>
      <c r="AA616" s="122"/>
      <c r="AB616" s="125"/>
      <c r="AH616" s="122"/>
      <c r="AI616" s="122"/>
    </row>
    <row r="617" spans="4:35" ht="13">
      <c r="D617" s="122"/>
      <c r="J617" s="120"/>
      <c r="M617" s="121"/>
      <c r="N617" s="122"/>
      <c r="T617" s="122"/>
      <c r="AA617" s="122"/>
      <c r="AB617" s="125"/>
      <c r="AH617" s="122"/>
      <c r="AI617" s="122"/>
    </row>
    <row r="618" spans="4:35" ht="13">
      <c r="D618" s="122"/>
      <c r="J618" s="120"/>
      <c r="M618" s="121"/>
      <c r="N618" s="122"/>
      <c r="T618" s="122"/>
      <c r="AA618" s="122"/>
      <c r="AB618" s="125"/>
      <c r="AH618" s="122"/>
      <c r="AI618" s="122"/>
    </row>
    <row r="619" spans="4:35" ht="13">
      <c r="D619" s="122"/>
      <c r="J619" s="120"/>
      <c r="M619" s="121"/>
      <c r="N619" s="122"/>
      <c r="T619" s="122"/>
      <c r="AA619" s="122"/>
      <c r="AB619" s="125"/>
      <c r="AH619" s="122"/>
      <c r="AI619" s="122"/>
    </row>
    <row r="620" spans="4:35" ht="13">
      <c r="D620" s="122"/>
      <c r="J620" s="120"/>
      <c r="M620" s="121"/>
      <c r="N620" s="122"/>
      <c r="T620" s="122"/>
      <c r="AA620" s="122"/>
      <c r="AB620" s="125"/>
      <c r="AH620" s="122"/>
      <c r="AI620" s="122"/>
    </row>
    <row r="621" spans="4:35" ht="13">
      <c r="D621" s="122"/>
      <c r="J621" s="120"/>
      <c r="M621" s="121"/>
      <c r="N621" s="122"/>
      <c r="T621" s="122"/>
      <c r="AA621" s="122"/>
      <c r="AB621" s="125"/>
      <c r="AH621" s="122"/>
      <c r="AI621" s="122"/>
    </row>
    <row r="622" spans="4:35" ht="13">
      <c r="D622" s="122"/>
      <c r="J622" s="120"/>
      <c r="M622" s="121"/>
      <c r="N622" s="122"/>
      <c r="T622" s="122"/>
      <c r="AA622" s="122"/>
      <c r="AB622" s="125"/>
      <c r="AH622" s="122"/>
      <c r="AI622" s="122"/>
    </row>
    <row r="623" spans="4:35" ht="13">
      <c r="D623" s="122"/>
      <c r="J623" s="120"/>
      <c r="M623" s="121"/>
      <c r="N623" s="122"/>
      <c r="T623" s="122"/>
      <c r="AA623" s="122"/>
      <c r="AB623" s="125"/>
      <c r="AH623" s="122"/>
      <c r="AI623" s="122"/>
    </row>
    <row r="624" spans="4:35" ht="13">
      <c r="D624" s="122"/>
      <c r="J624" s="120"/>
      <c r="M624" s="121"/>
      <c r="N624" s="122"/>
      <c r="T624" s="122"/>
      <c r="AA624" s="122"/>
      <c r="AB624" s="125"/>
      <c r="AH624" s="122"/>
      <c r="AI624" s="122"/>
    </row>
    <row r="625" spans="4:35" ht="13">
      <c r="D625" s="122"/>
      <c r="J625" s="120"/>
      <c r="M625" s="121"/>
      <c r="N625" s="122"/>
      <c r="T625" s="122"/>
      <c r="AA625" s="122"/>
      <c r="AB625" s="125"/>
      <c r="AH625" s="122"/>
      <c r="AI625" s="122"/>
    </row>
    <row r="626" spans="4:35" ht="13">
      <c r="D626" s="122"/>
      <c r="J626" s="120"/>
      <c r="M626" s="121"/>
      <c r="N626" s="122"/>
      <c r="T626" s="122"/>
      <c r="AA626" s="122"/>
      <c r="AB626" s="125"/>
      <c r="AH626" s="122"/>
      <c r="AI626" s="122"/>
    </row>
    <row r="627" spans="4:35" ht="13">
      <c r="D627" s="122"/>
      <c r="J627" s="120"/>
      <c r="M627" s="121"/>
      <c r="N627" s="122"/>
      <c r="T627" s="122"/>
      <c r="AA627" s="122"/>
      <c r="AB627" s="125"/>
      <c r="AH627" s="122"/>
      <c r="AI627" s="122"/>
    </row>
    <row r="628" spans="4:35" ht="13">
      <c r="D628" s="122"/>
      <c r="J628" s="120"/>
      <c r="M628" s="121"/>
      <c r="N628" s="122"/>
      <c r="T628" s="122"/>
      <c r="AA628" s="122"/>
      <c r="AB628" s="125"/>
      <c r="AH628" s="122"/>
      <c r="AI628" s="122"/>
    </row>
    <row r="629" spans="4:35" ht="13">
      <c r="D629" s="122"/>
      <c r="J629" s="120"/>
      <c r="M629" s="121"/>
      <c r="N629" s="122"/>
      <c r="T629" s="122"/>
      <c r="AA629" s="122"/>
      <c r="AB629" s="125"/>
      <c r="AH629" s="122"/>
      <c r="AI629" s="122"/>
    </row>
    <row r="630" spans="4:35" ht="13">
      <c r="D630" s="122"/>
      <c r="J630" s="120"/>
      <c r="M630" s="121"/>
      <c r="N630" s="122"/>
      <c r="T630" s="122"/>
      <c r="AA630" s="122"/>
      <c r="AB630" s="125"/>
      <c r="AH630" s="122"/>
      <c r="AI630" s="122"/>
    </row>
    <row r="631" spans="4:35" ht="13">
      <c r="D631" s="122"/>
      <c r="J631" s="120"/>
      <c r="M631" s="121"/>
      <c r="N631" s="122"/>
      <c r="T631" s="122"/>
      <c r="AA631" s="122"/>
      <c r="AB631" s="125"/>
      <c r="AH631" s="122"/>
      <c r="AI631" s="122"/>
    </row>
    <row r="632" spans="4:35" ht="13">
      <c r="D632" s="122"/>
      <c r="J632" s="120"/>
      <c r="M632" s="121"/>
      <c r="N632" s="122"/>
      <c r="T632" s="122"/>
      <c r="AA632" s="122"/>
      <c r="AB632" s="125"/>
      <c r="AH632" s="122"/>
      <c r="AI632" s="122"/>
    </row>
    <row r="633" spans="4:35" ht="13">
      <c r="D633" s="122"/>
      <c r="J633" s="120"/>
      <c r="M633" s="121"/>
      <c r="N633" s="122"/>
      <c r="T633" s="122"/>
      <c r="AA633" s="122"/>
      <c r="AB633" s="125"/>
      <c r="AH633" s="122"/>
      <c r="AI633" s="122"/>
    </row>
    <row r="634" spans="4:35" ht="13">
      <c r="D634" s="122"/>
      <c r="J634" s="120"/>
      <c r="M634" s="121"/>
      <c r="N634" s="122"/>
      <c r="T634" s="122"/>
      <c r="AA634" s="122"/>
      <c r="AB634" s="125"/>
      <c r="AH634" s="122"/>
      <c r="AI634" s="122"/>
    </row>
    <row r="635" spans="4:35" ht="13">
      <c r="D635" s="122"/>
      <c r="J635" s="120"/>
      <c r="M635" s="121"/>
      <c r="N635" s="122"/>
      <c r="T635" s="122"/>
      <c r="AA635" s="122"/>
      <c r="AB635" s="125"/>
      <c r="AH635" s="122"/>
      <c r="AI635" s="122"/>
    </row>
    <row r="636" spans="4:35" ht="13">
      <c r="D636" s="122"/>
      <c r="J636" s="120"/>
      <c r="M636" s="121"/>
      <c r="N636" s="122"/>
      <c r="T636" s="122"/>
      <c r="AA636" s="122"/>
      <c r="AB636" s="125"/>
      <c r="AH636" s="122"/>
      <c r="AI636" s="122"/>
    </row>
    <row r="637" spans="4:35" ht="13">
      <c r="D637" s="122"/>
      <c r="J637" s="120"/>
      <c r="M637" s="121"/>
      <c r="N637" s="122"/>
      <c r="T637" s="122"/>
      <c r="AA637" s="122"/>
      <c r="AB637" s="125"/>
      <c r="AH637" s="122"/>
      <c r="AI637" s="122"/>
    </row>
    <row r="638" spans="4:35" ht="13">
      <c r="D638" s="122"/>
      <c r="J638" s="120"/>
      <c r="M638" s="121"/>
      <c r="N638" s="122"/>
      <c r="T638" s="122"/>
      <c r="AA638" s="122"/>
      <c r="AB638" s="125"/>
      <c r="AH638" s="122"/>
      <c r="AI638" s="122"/>
    </row>
    <row r="639" spans="4:35" ht="13">
      <c r="D639" s="122"/>
      <c r="J639" s="120"/>
      <c r="M639" s="121"/>
      <c r="N639" s="122"/>
      <c r="T639" s="122"/>
      <c r="AA639" s="122"/>
      <c r="AB639" s="125"/>
      <c r="AH639" s="122"/>
      <c r="AI639" s="122"/>
    </row>
    <row r="640" spans="4:35" ht="13">
      <c r="D640" s="122"/>
      <c r="J640" s="120"/>
      <c r="M640" s="121"/>
      <c r="N640" s="122"/>
      <c r="T640" s="122"/>
      <c r="AA640" s="122"/>
      <c r="AB640" s="125"/>
      <c r="AH640" s="122"/>
      <c r="AI640" s="122"/>
    </row>
    <row r="641" spans="4:35" ht="13">
      <c r="D641" s="122"/>
      <c r="J641" s="120"/>
      <c r="M641" s="121"/>
      <c r="N641" s="122"/>
      <c r="T641" s="122"/>
      <c r="AA641" s="122"/>
      <c r="AB641" s="125"/>
      <c r="AH641" s="122"/>
      <c r="AI641" s="122"/>
    </row>
    <row r="642" spans="4:35" ht="13">
      <c r="D642" s="122"/>
      <c r="J642" s="120"/>
      <c r="M642" s="121"/>
      <c r="N642" s="122"/>
      <c r="T642" s="122"/>
      <c r="AA642" s="122"/>
      <c r="AB642" s="125"/>
      <c r="AH642" s="122"/>
      <c r="AI642" s="122"/>
    </row>
    <row r="643" spans="4:35" ht="13">
      <c r="D643" s="122"/>
      <c r="J643" s="120"/>
      <c r="M643" s="121"/>
      <c r="N643" s="122"/>
      <c r="T643" s="122"/>
      <c r="AA643" s="122"/>
      <c r="AB643" s="125"/>
      <c r="AH643" s="122"/>
      <c r="AI643" s="122"/>
    </row>
    <row r="644" spans="4:35" ht="13">
      <c r="D644" s="122"/>
      <c r="J644" s="120"/>
      <c r="M644" s="121"/>
      <c r="N644" s="122"/>
      <c r="T644" s="122"/>
      <c r="AA644" s="122"/>
      <c r="AB644" s="125"/>
      <c r="AH644" s="122"/>
      <c r="AI644" s="122"/>
    </row>
    <row r="645" spans="4:35" ht="13">
      <c r="D645" s="122"/>
      <c r="J645" s="120"/>
      <c r="M645" s="121"/>
      <c r="N645" s="122"/>
      <c r="T645" s="122"/>
      <c r="AA645" s="122"/>
      <c r="AB645" s="125"/>
      <c r="AH645" s="122"/>
      <c r="AI645" s="122"/>
    </row>
    <row r="646" spans="4:35" ht="13">
      <c r="D646" s="122"/>
      <c r="J646" s="120"/>
      <c r="M646" s="121"/>
      <c r="N646" s="122"/>
      <c r="T646" s="122"/>
      <c r="AA646" s="122"/>
      <c r="AB646" s="125"/>
      <c r="AH646" s="122"/>
      <c r="AI646" s="122"/>
    </row>
    <row r="647" spans="4:35" ht="13">
      <c r="D647" s="122"/>
      <c r="J647" s="120"/>
      <c r="M647" s="121"/>
      <c r="N647" s="122"/>
      <c r="T647" s="122"/>
      <c r="AA647" s="122"/>
      <c r="AB647" s="125"/>
      <c r="AH647" s="122"/>
      <c r="AI647" s="122"/>
    </row>
    <row r="648" spans="4:35" ht="13">
      <c r="D648" s="122"/>
      <c r="J648" s="120"/>
      <c r="M648" s="121"/>
      <c r="N648" s="122"/>
      <c r="T648" s="122"/>
      <c r="AA648" s="122"/>
      <c r="AB648" s="125"/>
      <c r="AH648" s="122"/>
      <c r="AI648" s="122"/>
    </row>
    <row r="649" spans="4:35" ht="13">
      <c r="D649" s="122"/>
      <c r="J649" s="120"/>
      <c r="M649" s="121"/>
      <c r="N649" s="122"/>
      <c r="T649" s="122"/>
      <c r="AA649" s="122"/>
      <c r="AB649" s="125"/>
      <c r="AH649" s="122"/>
      <c r="AI649" s="122"/>
    </row>
    <row r="650" spans="4:35" ht="13">
      <c r="D650" s="122"/>
      <c r="J650" s="120"/>
      <c r="M650" s="121"/>
      <c r="N650" s="122"/>
      <c r="T650" s="122"/>
      <c r="AA650" s="122"/>
      <c r="AB650" s="125"/>
      <c r="AH650" s="122"/>
      <c r="AI650" s="122"/>
    </row>
    <row r="651" spans="4:35" ht="13">
      <c r="D651" s="122"/>
      <c r="J651" s="120"/>
      <c r="M651" s="121"/>
      <c r="N651" s="122"/>
      <c r="T651" s="122"/>
      <c r="AA651" s="122"/>
      <c r="AB651" s="125"/>
      <c r="AH651" s="122"/>
      <c r="AI651" s="122"/>
    </row>
    <row r="652" spans="4:35" ht="13">
      <c r="D652" s="122"/>
      <c r="J652" s="120"/>
      <c r="M652" s="121"/>
      <c r="N652" s="122"/>
      <c r="T652" s="122"/>
      <c r="AA652" s="122"/>
      <c r="AB652" s="125"/>
      <c r="AH652" s="122"/>
      <c r="AI652" s="122"/>
    </row>
    <row r="653" spans="4:35" ht="13">
      <c r="D653" s="122"/>
      <c r="J653" s="120"/>
      <c r="M653" s="121"/>
      <c r="N653" s="122"/>
      <c r="T653" s="122"/>
      <c r="AA653" s="122"/>
      <c r="AB653" s="125"/>
      <c r="AH653" s="122"/>
      <c r="AI653" s="122"/>
    </row>
    <row r="654" spans="4:35" ht="13">
      <c r="D654" s="122"/>
      <c r="J654" s="120"/>
      <c r="M654" s="121"/>
      <c r="N654" s="122"/>
      <c r="T654" s="122"/>
      <c r="AA654" s="122"/>
      <c r="AB654" s="125"/>
      <c r="AH654" s="122"/>
      <c r="AI654" s="122"/>
    </row>
    <row r="655" spans="4:35" ht="13">
      <c r="D655" s="122"/>
      <c r="J655" s="120"/>
      <c r="M655" s="121"/>
      <c r="N655" s="122"/>
      <c r="T655" s="122"/>
      <c r="AA655" s="122"/>
      <c r="AB655" s="125"/>
      <c r="AH655" s="122"/>
      <c r="AI655" s="122"/>
    </row>
    <row r="656" spans="4:35" ht="13">
      <c r="D656" s="122"/>
      <c r="J656" s="120"/>
      <c r="M656" s="121"/>
      <c r="N656" s="122"/>
      <c r="T656" s="122"/>
      <c r="AA656" s="122"/>
      <c r="AB656" s="125"/>
      <c r="AH656" s="122"/>
      <c r="AI656" s="122"/>
    </row>
    <row r="657" spans="4:35" ht="13">
      <c r="D657" s="122"/>
      <c r="J657" s="120"/>
      <c r="M657" s="121"/>
      <c r="N657" s="122"/>
      <c r="T657" s="122"/>
      <c r="AA657" s="122"/>
      <c r="AB657" s="125"/>
      <c r="AH657" s="122"/>
      <c r="AI657" s="122"/>
    </row>
    <row r="658" spans="4:35" ht="13">
      <c r="D658" s="122"/>
      <c r="J658" s="120"/>
      <c r="M658" s="121"/>
      <c r="N658" s="122"/>
      <c r="T658" s="122"/>
      <c r="AA658" s="122"/>
      <c r="AB658" s="125"/>
      <c r="AH658" s="122"/>
      <c r="AI658" s="122"/>
    </row>
    <row r="659" spans="4:35" ht="13">
      <c r="D659" s="122"/>
      <c r="J659" s="120"/>
      <c r="M659" s="121"/>
      <c r="N659" s="122"/>
      <c r="T659" s="122"/>
      <c r="AA659" s="122"/>
      <c r="AB659" s="125"/>
      <c r="AH659" s="122"/>
      <c r="AI659" s="122"/>
    </row>
    <row r="660" spans="4:35" ht="13">
      <c r="D660" s="122"/>
      <c r="J660" s="120"/>
      <c r="M660" s="121"/>
      <c r="N660" s="122"/>
      <c r="T660" s="122"/>
      <c r="AA660" s="122"/>
      <c r="AB660" s="125"/>
      <c r="AH660" s="122"/>
      <c r="AI660" s="122"/>
    </row>
    <row r="661" spans="4:35" ht="13">
      <c r="D661" s="122"/>
      <c r="J661" s="120"/>
      <c r="M661" s="121"/>
      <c r="N661" s="122"/>
      <c r="T661" s="122"/>
      <c r="AA661" s="122"/>
      <c r="AB661" s="125"/>
      <c r="AH661" s="122"/>
      <c r="AI661" s="122"/>
    </row>
    <row r="662" spans="4:35" ht="13">
      <c r="D662" s="122"/>
      <c r="J662" s="120"/>
      <c r="M662" s="121"/>
      <c r="N662" s="122"/>
      <c r="T662" s="122"/>
      <c r="AA662" s="122"/>
      <c r="AB662" s="125"/>
      <c r="AH662" s="122"/>
      <c r="AI662" s="122"/>
    </row>
    <row r="663" spans="4:35" ht="13">
      <c r="D663" s="122"/>
      <c r="J663" s="120"/>
      <c r="M663" s="121"/>
      <c r="N663" s="122"/>
      <c r="T663" s="122"/>
      <c r="AA663" s="122"/>
      <c r="AB663" s="125"/>
      <c r="AH663" s="122"/>
      <c r="AI663" s="122"/>
    </row>
    <row r="664" spans="4:35" ht="13">
      <c r="D664" s="122"/>
      <c r="J664" s="120"/>
      <c r="M664" s="121"/>
      <c r="N664" s="122"/>
      <c r="T664" s="122"/>
      <c r="AA664" s="122"/>
      <c r="AB664" s="125"/>
      <c r="AH664" s="122"/>
      <c r="AI664" s="122"/>
    </row>
    <row r="665" spans="4:35" ht="13">
      <c r="D665" s="122"/>
      <c r="J665" s="120"/>
      <c r="M665" s="121"/>
      <c r="N665" s="122"/>
      <c r="T665" s="122"/>
      <c r="AA665" s="122"/>
      <c r="AB665" s="125"/>
      <c r="AH665" s="122"/>
      <c r="AI665" s="122"/>
    </row>
    <row r="666" spans="4:35" ht="13">
      <c r="D666" s="122"/>
      <c r="J666" s="120"/>
      <c r="M666" s="121"/>
      <c r="N666" s="122"/>
      <c r="T666" s="122"/>
      <c r="AA666" s="122"/>
      <c r="AB666" s="125"/>
      <c r="AH666" s="122"/>
      <c r="AI666" s="122"/>
    </row>
    <row r="667" spans="4:35" ht="13">
      <c r="D667" s="122"/>
      <c r="J667" s="120"/>
      <c r="M667" s="121"/>
      <c r="N667" s="122"/>
      <c r="T667" s="122"/>
      <c r="AA667" s="122"/>
      <c r="AB667" s="125"/>
      <c r="AH667" s="122"/>
      <c r="AI667" s="122"/>
    </row>
    <row r="668" spans="4:35" ht="13">
      <c r="D668" s="122"/>
      <c r="J668" s="120"/>
      <c r="M668" s="121"/>
      <c r="N668" s="122"/>
      <c r="T668" s="122"/>
      <c r="AA668" s="122"/>
      <c r="AB668" s="125"/>
      <c r="AH668" s="122"/>
      <c r="AI668" s="122"/>
    </row>
    <row r="669" spans="4:35" ht="13">
      <c r="D669" s="122"/>
      <c r="J669" s="120"/>
      <c r="M669" s="121"/>
      <c r="N669" s="122"/>
      <c r="T669" s="122"/>
      <c r="AA669" s="122"/>
      <c r="AB669" s="125"/>
      <c r="AH669" s="122"/>
      <c r="AI669" s="122"/>
    </row>
    <row r="670" spans="4:35" ht="13">
      <c r="D670" s="122"/>
      <c r="J670" s="120"/>
      <c r="M670" s="121"/>
      <c r="N670" s="122"/>
      <c r="T670" s="122"/>
      <c r="AA670" s="122"/>
      <c r="AB670" s="125"/>
      <c r="AH670" s="122"/>
      <c r="AI670" s="122"/>
    </row>
    <row r="671" spans="4:35" ht="13">
      <c r="D671" s="122"/>
      <c r="J671" s="120"/>
      <c r="M671" s="121"/>
      <c r="N671" s="122"/>
      <c r="T671" s="122"/>
      <c r="AA671" s="122"/>
      <c r="AB671" s="125"/>
      <c r="AH671" s="122"/>
      <c r="AI671" s="122"/>
    </row>
    <row r="672" spans="4:35" ht="13">
      <c r="D672" s="122"/>
      <c r="J672" s="120"/>
      <c r="M672" s="121"/>
      <c r="N672" s="122"/>
      <c r="T672" s="122"/>
      <c r="AA672" s="122"/>
      <c r="AB672" s="125"/>
      <c r="AH672" s="122"/>
      <c r="AI672" s="122"/>
    </row>
    <row r="673" spans="4:35" ht="13">
      <c r="D673" s="122"/>
      <c r="J673" s="120"/>
      <c r="M673" s="121"/>
      <c r="N673" s="122"/>
      <c r="T673" s="122"/>
      <c r="AA673" s="122"/>
      <c r="AB673" s="125"/>
      <c r="AH673" s="122"/>
      <c r="AI673" s="122"/>
    </row>
    <row r="674" spans="4:35" ht="13">
      <c r="D674" s="122"/>
      <c r="J674" s="120"/>
      <c r="M674" s="121"/>
      <c r="N674" s="122"/>
      <c r="T674" s="122"/>
      <c r="AA674" s="122"/>
      <c r="AB674" s="125"/>
      <c r="AH674" s="122"/>
      <c r="AI674" s="122"/>
    </row>
    <row r="675" spans="4:35" ht="13">
      <c r="D675" s="122"/>
      <c r="J675" s="120"/>
      <c r="M675" s="121"/>
      <c r="N675" s="122"/>
      <c r="T675" s="122"/>
      <c r="AA675" s="122"/>
      <c r="AB675" s="125"/>
      <c r="AH675" s="122"/>
      <c r="AI675" s="122"/>
    </row>
    <row r="676" spans="4:35" ht="13">
      <c r="D676" s="122"/>
      <c r="J676" s="120"/>
      <c r="M676" s="121"/>
      <c r="N676" s="122"/>
      <c r="T676" s="122"/>
      <c r="AA676" s="122"/>
      <c r="AB676" s="125"/>
      <c r="AH676" s="122"/>
      <c r="AI676" s="122"/>
    </row>
    <row r="677" spans="4:35" ht="13">
      <c r="D677" s="122"/>
      <c r="J677" s="120"/>
      <c r="M677" s="121"/>
      <c r="N677" s="122"/>
      <c r="T677" s="122"/>
      <c r="AA677" s="122"/>
      <c r="AB677" s="125"/>
      <c r="AH677" s="122"/>
      <c r="AI677" s="122"/>
    </row>
    <row r="678" spans="4:35" ht="13">
      <c r="D678" s="122"/>
      <c r="J678" s="120"/>
      <c r="M678" s="121"/>
      <c r="N678" s="122"/>
      <c r="T678" s="122"/>
      <c r="AA678" s="122"/>
      <c r="AB678" s="125"/>
      <c r="AH678" s="122"/>
      <c r="AI678" s="122"/>
    </row>
    <row r="679" spans="4:35" ht="13">
      <c r="D679" s="122"/>
      <c r="J679" s="120"/>
      <c r="M679" s="121"/>
      <c r="N679" s="122"/>
      <c r="T679" s="122"/>
      <c r="AA679" s="122"/>
      <c r="AB679" s="125"/>
      <c r="AH679" s="122"/>
      <c r="AI679" s="122"/>
    </row>
    <row r="680" spans="4:35" ht="13">
      <c r="D680" s="122"/>
      <c r="J680" s="120"/>
      <c r="M680" s="121"/>
      <c r="N680" s="122"/>
      <c r="T680" s="122"/>
      <c r="AA680" s="122"/>
      <c r="AB680" s="125"/>
      <c r="AH680" s="122"/>
      <c r="AI680" s="122"/>
    </row>
    <row r="681" spans="4:35" ht="13">
      <c r="D681" s="122"/>
      <c r="J681" s="120"/>
      <c r="M681" s="121"/>
      <c r="N681" s="122"/>
      <c r="T681" s="122"/>
      <c r="AA681" s="122"/>
      <c r="AB681" s="125"/>
      <c r="AH681" s="122"/>
      <c r="AI681" s="122"/>
    </row>
    <row r="682" spans="4:35" ht="13">
      <c r="D682" s="122"/>
      <c r="J682" s="120"/>
      <c r="M682" s="121"/>
      <c r="N682" s="122"/>
      <c r="T682" s="122"/>
      <c r="AA682" s="122"/>
      <c r="AB682" s="125"/>
      <c r="AH682" s="122"/>
      <c r="AI682" s="122"/>
    </row>
    <row r="683" spans="4:35" ht="13">
      <c r="D683" s="122"/>
      <c r="J683" s="120"/>
      <c r="M683" s="121"/>
      <c r="N683" s="122"/>
      <c r="T683" s="122"/>
      <c r="AA683" s="122"/>
      <c r="AB683" s="125"/>
      <c r="AH683" s="122"/>
      <c r="AI683" s="122"/>
    </row>
    <row r="684" spans="4:35" ht="13">
      <c r="D684" s="122"/>
      <c r="J684" s="120"/>
      <c r="M684" s="121"/>
      <c r="N684" s="122"/>
      <c r="T684" s="122"/>
      <c r="AA684" s="122"/>
      <c r="AB684" s="125"/>
      <c r="AH684" s="122"/>
      <c r="AI684" s="122"/>
    </row>
    <row r="685" spans="4:35" ht="13">
      <c r="D685" s="122"/>
      <c r="J685" s="120"/>
      <c r="M685" s="121"/>
      <c r="N685" s="122"/>
      <c r="T685" s="122"/>
      <c r="AA685" s="122"/>
      <c r="AB685" s="125"/>
      <c r="AH685" s="122"/>
      <c r="AI685" s="122"/>
    </row>
    <row r="686" spans="4:35" ht="13">
      <c r="D686" s="122"/>
      <c r="J686" s="120"/>
      <c r="M686" s="121"/>
      <c r="N686" s="122"/>
      <c r="T686" s="122"/>
      <c r="AA686" s="122"/>
      <c r="AB686" s="125"/>
      <c r="AH686" s="122"/>
      <c r="AI686" s="122"/>
    </row>
    <row r="687" spans="4:35" ht="13">
      <c r="D687" s="122"/>
      <c r="J687" s="120"/>
      <c r="M687" s="121"/>
      <c r="N687" s="122"/>
      <c r="T687" s="122"/>
      <c r="AA687" s="122"/>
      <c r="AB687" s="125"/>
      <c r="AH687" s="122"/>
      <c r="AI687" s="122"/>
    </row>
    <row r="688" spans="4:35" ht="13">
      <c r="D688" s="122"/>
      <c r="J688" s="120"/>
      <c r="M688" s="121"/>
      <c r="N688" s="122"/>
      <c r="T688" s="122"/>
      <c r="AA688" s="122"/>
      <c r="AB688" s="125"/>
      <c r="AH688" s="122"/>
      <c r="AI688" s="122"/>
    </row>
    <row r="689" spans="4:35" ht="13">
      <c r="D689" s="122"/>
      <c r="J689" s="120"/>
      <c r="M689" s="121"/>
      <c r="N689" s="122"/>
      <c r="T689" s="122"/>
      <c r="AA689" s="122"/>
      <c r="AB689" s="125"/>
      <c r="AH689" s="122"/>
      <c r="AI689" s="122"/>
    </row>
    <row r="690" spans="4:35" ht="13">
      <c r="D690" s="122"/>
      <c r="J690" s="120"/>
      <c r="M690" s="121"/>
      <c r="N690" s="122"/>
      <c r="T690" s="122"/>
      <c r="AA690" s="122"/>
      <c r="AB690" s="125"/>
      <c r="AH690" s="122"/>
      <c r="AI690" s="122"/>
    </row>
    <row r="691" spans="4:35" ht="13">
      <c r="D691" s="122"/>
      <c r="J691" s="120"/>
      <c r="M691" s="121"/>
      <c r="N691" s="122"/>
      <c r="T691" s="122"/>
      <c r="AA691" s="122"/>
      <c r="AB691" s="125"/>
      <c r="AH691" s="122"/>
      <c r="AI691" s="122"/>
    </row>
    <row r="692" spans="4:35" ht="13">
      <c r="D692" s="122"/>
      <c r="J692" s="120"/>
      <c r="M692" s="121"/>
      <c r="N692" s="122"/>
      <c r="T692" s="122"/>
      <c r="AA692" s="122"/>
      <c r="AB692" s="125"/>
      <c r="AH692" s="122"/>
      <c r="AI692" s="122"/>
    </row>
    <row r="693" spans="4:35" ht="13">
      <c r="D693" s="122"/>
      <c r="J693" s="120"/>
      <c r="M693" s="121"/>
      <c r="N693" s="122"/>
      <c r="T693" s="122"/>
      <c r="AA693" s="122"/>
      <c r="AB693" s="125"/>
      <c r="AH693" s="122"/>
      <c r="AI693" s="122"/>
    </row>
    <row r="694" spans="4:35" ht="13">
      <c r="D694" s="122"/>
      <c r="J694" s="120"/>
      <c r="M694" s="121"/>
      <c r="N694" s="122"/>
      <c r="T694" s="122"/>
      <c r="AA694" s="122"/>
      <c r="AB694" s="125"/>
      <c r="AH694" s="122"/>
      <c r="AI694" s="122"/>
    </row>
    <row r="695" spans="4:35" ht="13">
      <c r="D695" s="122"/>
      <c r="J695" s="120"/>
      <c r="M695" s="121"/>
      <c r="N695" s="122"/>
      <c r="T695" s="122"/>
      <c r="AA695" s="122"/>
      <c r="AB695" s="125"/>
      <c r="AH695" s="122"/>
      <c r="AI695" s="122"/>
    </row>
    <row r="696" spans="4:35" ht="13">
      <c r="D696" s="122"/>
      <c r="J696" s="120"/>
      <c r="M696" s="121"/>
      <c r="N696" s="122"/>
      <c r="T696" s="122"/>
      <c r="AA696" s="122"/>
      <c r="AB696" s="125"/>
      <c r="AH696" s="122"/>
      <c r="AI696" s="122"/>
    </row>
    <row r="697" spans="4:35" ht="13">
      <c r="D697" s="122"/>
      <c r="J697" s="120"/>
      <c r="M697" s="121"/>
      <c r="N697" s="122"/>
      <c r="T697" s="122"/>
      <c r="AA697" s="122"/>
      <c r="AB697" s="125"/>
      <c r="AH697" s="122"/>
      <c r="AI697" s="122"/>
    </row>
    <row r="698" spans="4:35" ht="13">
      <c r="D698" s="122"/>
      <c r="J698" s="120"/>
      <c r="M698" s="121"/>
      <c r="N698" s="122"/>
      <c r="T698" s="122"/>
      <c r="AA698" s="122"/>
      <c r="AB698" s="125"/>
      <c r="AH698" s="122"/>
      <c r="AI698" s="122"/>
    </row>
    <row r="699" spans="4:35" ht="13">
      <c r="D699" s="122"/>
      <c r="J699" s="120"/>
      <c r="M699" s="121"/>
      <c r="N699" s="122"/>
      <c r="T699" s="122"/>
      <c r="AA699" s="122"/>
      <c r="AB699" s="125"/>
      <c r="AH699" s="122"/>
      <c r="AI699" s="122"/>
    </row>
    <row r="700" spans="4:35" ht="13">
      <c r="D700" s="122"/>
      <c r="J700" s="120"/>
      <c r="M700" s="121"/>
      <c r="N700" s="122"/>
      <c r="T700" s="122"/>
      <c r="AA700" s="122"/>
      <c r="AB700" s="125"/>
      <c r="AH700" s="122"/>
      <c r="AI700" s="122"/>
    </row>
    <row r="701" spans="4:35" ht="13">
      <c r="D701" s="122"/>
      <c r="J701" s="120"/>
      <c r="M701" s="121"/>
      <c r="N701" s="122"/>
      <c r="T701" s="122"/>
      <c r="AA701" s="122"/>
      <c r="AB701" s="125"/>
      <c r="AH701" s="122"/>
      <c r="AI701" s="122"/>
    </row>
    <row r="702" spans="4:35" ht="13">
      <c r="D702" s="122"/>
      <c r="J702" s="120"/>
      <c r="M702" s="121"/>
      <c r="N702" s="122"/>
      <c r="T702" s="122"/>
      <c r="AA702" s="122"/>
      <c r="AB702" s="125"/>
      <c r="AH702" s="122"/>
      <c r="AI702" s="122"/>
    </row>
    <row r="703" spans="4:35" ht="13">
      <c r="D703" s="122"/>
      <c r="J703" s="120"/>
      <c r="M703" s="121"/>
      <c r="N703" s="122"/>
      <c r="T703" s="122"/>
      <c r="AA703" s="122"/>
      <c r="AB703" s="125"/>
      <c r="AH703" s="122"/>
      <c r="AI703" s="122"/>
    </row>
    <row r="704" spans="4:35" ht="13">
      <c r="D704" s="122"/>
      <c r="J704" s="120"/>
      <c r="M704" s="121"/>
      <c r="N704" s="122"/>
      <c r="T704" s="122"/>
      <c r="AA704" s="122"/>
      <c r="AB704" s="125"/>
      <c r="AH704" s="122"/>
      <c r="AI704" s="122"/>
    </row>
    <row r="705" spans="4:35" ht="13">
      <c r="D705" s="122"/>
      <c r="J705" s="120"/>
      <c r="M705" s="121"/>
      <c r="N705" s="122"/>
      <c r="T705" s="122"/>
      <c r="AA705" s="122"/>
      <c r="AB705" s="125"/>
      <c r="AH705" s="122"/>
      <c r="AI705" s="122"/>
    </row>
    <row r="706" spans="4:35" ht="13">
      <c r="D706" s="122"/>
      <c r="J706" s="120"/>
      <c r="M706" s="121"/>
      <c r="N706" s="122"/>
      <c r="T706" s="122"/>
      <c r="AA706" s="122"/>
      <c r="AB706" s="125"/>
      <c r="AH706" s="122"/>
      <c r="AI706" s="122"/>
    </row>
    <row r="707" spans="4:35" ht="13">
      <c r="D707" s="122"/>
      <c r="J707" s="120"/>
      <c r="M707" s="121"/>
      <c r="N707" s="122"/>
      <c r="T707" s="122"/>
      <c r="AA707" s="122"/>
      <c r="AB707" s="125"/>
      <c r="AH707" s="122"/>
      <c r="AI707" s="122"/>
    </row>
    <row r="708" spans="4:35" ht="13">
      <c r="D708" s="122"/>
      <c r="J708" s="120"/>
      <c r="M708" s="121"/>
      <c r="N708" s="122"/>
      <c r="T708" s="122"/>
      <c r="AA708" s="122"/>
      <c r="AB708" s="125"/>
      <c r="AH708" s="122"/>
      <c r="AI708" s="122"/>
    </row>
    <row r="709" spans="4:35" ht="13">
      <c r="D709" s="122"/>
      <c r="J709" s="120"/>
      <c r="M709" s="121"/>
      <c r="N709" s="122"/>
      <c r="T709" s="122"/>
      <c r="AA709" s="122"/>
      <c r="AB709" s="125"/>
      <c r="AH709" s="122"/>
      <c r="AI709" s="122"/>
    </row>
    <row r="710" spans="4:35" ht="13">
      <c r="D710" s="122"/>
      <c r="J710" s="120"/>
      <c r="M710" s="121"/>
      <c r="N710" s="122"/>
      <c r="T710" s="122"/>
      <c r="AA710" s="122"/>
      <c r="AB710" s="125"/>
      <c r="AH710" s="122"/>
      <c r="AI710" s="122"/>
    </row>
    <row r="711" spans="4:35" ht="13">
      <c r="D711" s="122"/>
      <c r="J711" s="120"/>
      <c r="M711" s="121"/>
      <c r="N711" s="122"/>
      <c r="T711" s="122"/>
      <c r="AA711" s="122"/>
      <c r="AB711" s="125"/>
      <c r="AH711" s="122"/>
      <c r="AI711" s="122"/>
    </row>
    <row r="712" spans="4:35" ht="13">
      <c r="D712" s="122"/>
      <c r="J712" s="120"/>
      <c r="M712" s="121"/>
      <c r="N712" s="122"/>
      <c r="T712" s="122"/>
      <c r="AA712" s="122"/>
      <c r="AB712" s="125"/>
      <c r="AH712" s="122"/>
      <c r="AI712" s="122"/>
    </row>
    <row r="713" spans="4:35" ht="13">
      <c r="D713" s="122"/>
      <c r="J713" s="120"/>
      <c r="M713" s="121"/>
      <c r="N713" s="122"/>
      <c r="T713" s="122"/>
      <c r="AA713" s="122"/>
      <c r="AB713" s="125"/>
      <c r="AH713" s="122"/>
      <c r="AI713" s="122"/>
    </row>
    <row r="714" spans="4:35" ht="13">
      <c r="D714" s="122"/>
      <c r="J714" s="120"/>
      <c r="M714" s="121"/>
      <c r="N714" s="122"/>
      <c r="T714" s="122"/>
      <c r="AA714" s="122"/>
      <c r="AB714" s="125"/>
      <c r="AH714" s="122"/>
      <c r="AI714" s="122"/>
    </row>
    <row r="715" spans="4:35" ht="13">
      <c r="D715" s="122"/>
      <c r="J715" s="120"/>
      <c r="M715" s="121"/>
      <c r="N715" s="122"/>
      <c r="T715" s="122"/>
      <c r="AA715" s="122"/>
      <c r="AB715" s="125"/>
      <c r="AH715" s="122"/>
      <c r="AI715" s="122"/>
    </row>
    <row r="716" spans="4:35" ht="13">
      <c r="D716" s="122"/>
      <c r="J716" s="120"/>
      <c r="M716" s="121"/>
      <c r="N716" s="122"/>
      <c r="T716" s="122"/>
      <c r="AA716" s="122"/>
      <c r="AB716" s="125"/>
      <c r="AH716" s="122"/>
      <c r="AI716" s="122"/>
    </row>
    <row r="717" spans="4:35" ht="13">
      <c r="D717" s="122"/>
      <c r="J717" s="120"/>
      <c r="M717" s="121"/>
      <c r="N717" s="122"/>
      <c r="T717" s="122"/>
      <c r="AA717" s="122"/>
      <c r="AB717" s="125"/>
      <c r="AH717" s="122"/>
      <c r="AI717" s="122"/>
    </row>
    <row r="718" spans="4:35" ht="13">
      <c r="D718" s="122"/>
      <c r="J718" s="120"/>
      <c r="M718" s="121"/>
      <c r="N718" s="122"/>
      <c r="T718" s="122"/>
      <c r="AA718" s="122"/>
      <c r="AB718" s="125"/>
      <c r="AH718" s="122"/>
      <c r="AI718" s="122"/>
    </row>
    <row r="719" spans="4:35" ht="13">
      <c r="D719" s="122"/>
      <c r="J719" s="120"/>
      <c r="M719" s="121"/>
      <c r="N719" s="122"/>
      <c r="T719" s="122"/>
      <c r="AA719" s="122"/>
      <c r="AB719" s="125"/>
      <c r="AH719" s="122"/>
      <c r="AI719" s="122"/>
    </row>
    <row r="720" spans="4:35" ht="13">
      <c r="D720" s="122"/>
      <c r="J720" s="120"/>
      <c r="M720" s="121"/>
      <c r="N720" s="122"/>
      <c r="T720" s="122"/>
      <c r="AA720" s="122"/>
      <c r="AB720" s="125"/>
      <c r="AH720" s="122"/>
      <c r="AI720" s="122"/>
    </row>
    <row r="721" spans="4:35" ht="13">
      <c r="D721" s="122"/>
      <c r="J721" s="120"/>
      <c r="M721" s="121"/>
      <c r="N721" s="122"/>
      <c r="T721" s="122"/>
      <c r="AA721" s="122"/>
      <c r="AB721" s="125"/>
      <c r="AH721" s="122"/>
      <c r="AI721" s="122"/>
    </row>
    <row r="722" spans="4:35" ht="13">
      <c r="D722" s="122"/>
      <c r="J722" s="120"/>
      <c r="M722" s="121"/>
      <c r="N722" s="122"/>
      <c r="T722" s="122"/>
      <c r="AA722" s="122"/>
      <c r="AB722" s="125"/>
      <c r="AH722" s="122"/>
      <c r="AI722" s="122"/>
    </row>
    <row r="723" spans="4:35" ht="13">
      <c r="D723" s="122"/>
      <c r="J723" s="120"/>
      <c r="M723" s="121"/>
      <c r="N723" s="122"/>
      <c r="T723" s="122"/>
      <c r="AA723" s="122"/>
      <c r="AB723" s="125"/>
      <c r="AH723" s="122"/>
      <c r="AI723" s="122"/>
    </row>
    <row r="724" spans="4:35" ht="13">
      <c r="D724" s="122"/>
      <c r="J724" s="120"/>
      <c r="M724" s="121"/>
      <c r="N724" s="122"/>
      <c r="T724" s="122"/>
      <c r="AA724" s="122"/>
      <c r="AB724" s="125"/>
      <c r="AH724" s="122"/>
      <c r="AI724" s="122"/>
    </row>
    <row r="725" spans="4:35" ht="13">
      <c r="D725" s="122"/>
      <c r="J725" s="120"/>
      <c r="M725" s="121"/>
      <c r="N725" s="122"/>
      <c r="T725" s="122"/>
      <c r="AA725" s="122"/>
      <c r="AB725" s="125"/>
      <c r="AH725" s="122"/>
      <c r="AI725" s="122"/>
    </row>
    <row r="726" spans="4:35" ht="13">
      <c r="D726" s="122"/>
      <c r="J726" s="120"/>
      <c r="M726" s="121"/>
      <c r="N726" s="122"/>
      <c r="T726" s="122"/>
      <c r="AA726" s="122"/>
      <c r="AB726" s="125"/>
      <c r="AH726" s="122"/>
      <c r="AI726" s="122"/>
    </row>
    <row r="727" spans="4:35" ht="13">
      <c r="D727" s="122"/>
      <c r="J727" s="120"/>
      <c r="M727" s="121"/>
      <c r="N727" s="122"/>
      <c r="T727" s="122"/>
      <c r="AA727" s="122"/>
      <c r="AB727" s="125"/>
      <c r="AH727" s="122"/>
      <c r="AI727" s="122"/>
    </row>
    <row r="728" spans="4:35" ht="13">
      <c r="D728" s="122"/>
      <c r="J728" s="120"/>
      <c r="M728" s="121"/>
      <c r="N728" s="122"/>
      <c r="T728" s="122"/>
      <c r="AA728" s="122"/>
      <c r="AB728" s="125"/>
      <c r="AH728" s="122"/>
      <c r="AI728" s="122"/>
    </row>
    <row r="729" spans="4:35" ht="13">
      <c r="D729" s="122"/>
      <c r="J729" s="120"/>
      <c r="M729" s="121"/>
      <c r="N729" s="122"/>
      <c r="T729" s="122"/>
      <c r="AA729" s="122"/>
      <c r="AB729" s="125"/>
      <c r="AH729" s="122"/>
      <c r="AI729" s="122"/>
    </row>
    <row r="730" spans="4:35" ht="13">
      <c r="D730" s="122"/>
      <c r="J730" s="120"/>
      <c r="M730" s="121"/>
      <c r="N730" s="122"/>
      <c r="T730" s="122"/>
      <c r="AA730" s="122"/>
      <c r="AB730" s="125"/>
      <c r="AH730" s="122"/>
      <c r="AI730" s="122"/>
    </row>
    <row r="731" spans="4:35" ht="13">
      <c r="D731" s="122"/>
      <c r="J731" s="120"/>
      <c r="M731" s="121"/>
      <c r="N731" s="122"/>
      <c r="T731" s="122"/>
      <c r="AA731" s="122"/>
      <c r="AB731" s="125"/>
      <c r="AH731" s="122"/>
      <c r="AI731" s="122"/>
    </row>
    <row r="732" spans="4:35" ht="13">
      <c r="D732" s="122"/>
      <c r="J732" s="120"/>
      <c r="M732" s="121"/>
      <c r="N732" s="122"/>
      <c r="T732" s="122"/>
      <c r="AA732" s="122"/>
      <c r="AB732" s="125"/>
      <c r="AH732" s="122"/>
      <c r="AI732" s="122"/>
    </row>
    <row r="733" spans="4:35" ht="13">
      <c r="D733" s="122"/>
      <c r="J733" s="120"/>
      <c r="M733" s="121"/>
      <c r="N733" s="122"/>
      <c r="T733" s="122"/>
      <c r="AA733" s="122"/>
      <c r="AB733" s="125"/>
      <c r="AH733" s="122"/>
      <c r="AI733" s="122"/>
    </row>
    <row r="734" spans="4:35" ht="13">
      <c r="D734" s="122"/>
      <c r="J734" s="120"/>
      <c r="M734" s="121"/>
      <c r="N734" s="122"/>
      <c r="T734" s="122"/>
      <c r="AA734" s="122"/>
      <c r="AB734" s="125"/>
      <c r="AH734" s="122"/>
      <c r="AI734" s="122"/>
    </row>
    <row r="735" spans="4:35" ht="13">
      <c r="D735" s="122"/>
      <c r="J735" s="120"/>
      <c r="M735" s="121"/>
      <c r="N735" s="122"/>
      <c r="T735" s="122"/>
      <c r="AA735" s="122"/>
      <c r="AB735" s="125"/>
      <c r="AH735" s="122"/>
      <c r="AI735" s="122"/>
    </row>
    <row r="736" spans="4:35" ht="13">
      <c r="D736" s="122"/>
      <c r="J736" s="120"/>
      <c r="M736" s="121"/>
      <c r="N736" s="122"/>
      <c r="T736" s="122"/>
      <c r="AA736" s="122"/>
      <c r="AB736" s="125"/>
      <c r="AH736" s="122"/>
      <c r="AI736" s="122"/>
    </row>
    <row r="737" spans="4:35" ht="13">
      <c r="D737" s="122"/>
      <c r="J737" s="120"/>
      <c r="M737" s="121"/>
      <c r="N737" s="122"/>
      <c r="T737" s="122"/>
      <c r="AA737" s="122"/>
      <c r="AB737" s="125"/>
      <c r="AH737" s="122"/>
      <c r="AI737" s="122"/>
    </row>
    <row r="738" spans="4:35" ht="13">
      <c r="D738" s="122"/>
      <c r="J738" s="120"/>
      <c r="M738" s="121"/>
      <c r="N738" s="122"/>
      <c r="T738" s="122"/>
      <c r="AA738" s="122"/>
      <c r="AB738" s="125"/>
      <c r="AH738" s="122"/>
      <c r="AI738" s="122"/>
    </row>
    <row r="739" spans="4:35" ht="13">
      <c r="D739" s="122"/>
      <c r="J739" s="120"/>
      <c r="M739" s="121"/>
      <c r="N739" s="122"/>
      <c r="T739" s="122"/>
      <c r="AA739" s="122"/>
      <c r="AB739" s="125"/>
      <c r="AH739" s="122"/>
      <c r="AI739" s="122"/>
    </row>
    <row r="740" spans="4:35" ht="13">
      <c r="D740" s="122"/>
      <c r="J740" s="120"/>
      <c r="M740" s="121"/>
      <c r="N740" s="122"/>
      <c r="T740" s="122"/>
      <c r="AA740" s="122"/>
      <c r="AB740" s="125"/>
      <c r="AH740" s="122"/>
      <c r="AI740" s="122"/>
    </row>
    <row r="741" spans="4:35" ht="13">
      <c r="D741" s="122"/>
      <c r="J741" s="120"/>
      <c r="M741" s="121"/>
      <c r="N741" s="122"/>
      <c r="T741" s="122"/>
      <c r="AA741" s="122"/>
      <c r="AB741" s="125"/>
      <c r="AH741" s="122"/>
      <c r="AI741" s="122"/>
    </row>
    <row r="742" spans="4:35" ht="13">
      <c r="D742" s="122"/>
      <c r="J742" s="120"/>
      <c r="M742" s="121"/>
      <c r="N742" s="122"/>
      <c r="T742" s="122"/>
      <c r="AA742" s="122"/>
      <c r="AB742" s="125"/>
      <c r="AH742" s="122"/>
      <c r="AI742" s="122"/>
    </row>
    <row r="743" spans="4:35" ht="13">
      <c r="D743" s="122"/>
      <c r="J743" s="120"/>
      <c r="M743" s="121"/>
      <c r="N743" s="122"/>
      <c r="T743" s="122"/>
      <c r="AA743" s="122"/>
      <c r="AB743" s="125"/>
      <c r="AH743" s="122"/>
      <c r="AI743" s="122"/>
    </row>
    <row r="744" spans="4:35" ht="13">
      <c r="D744" s="122"/>
      <c r="J744" s="120"/>
      <c r="M744" s="121"/>
      <c r="N744" s="122"/>
      <c r="T744" s="122"/>
      <c r="AA744" s="122"/>
      <c r="AB744" s="125"/>
      <c r="AH744" s="122"/>
      <c r="AI744" s="122"/>
    </row>
    <row r="745" spans="4:35" ht="13">
      <c r="D745" s="122"/>
      <c r="J745" s="120"/>
      <c r="M745" s="121"/>
      <c r="N745" s="122"/>
      <c r="T745" s="122"/>
      <c r="AA745" s="122"/>
      <c r="AB745" s="125"/>
      <c r="AH745" s="122"/>
      <c r="AI745" s="122"/>
    </row>
    <row r="746" spans="4:35" ht="13">
      <c r="D746" s="122"/>
      <c r="J746" s="120"/>
      <c r="M746" s="121"/>
      <c r="N746" s="122"/>
      <c r="T746" s="122"/>
      <c r="AA746" s="122"/>
      <c r="AB746" s="125"/>
      <c r="AH746" s="122"/>
      <c r="AI746" s="122"/>
    </row>
    <row r="747" spans="4:35" ht="13">
      <c r="D747" s="122"/>
      <c r="J747" s="120"/>
      <c r="M747" s="121"/>
      <c r="N747" s="122"/>
      <c r="T747" s="122"/>
      <c r="AA747" s="122"/>
      <c r="AB747" s="125"/>
      <c r="AH747" s="122"/>
      <c r="AI747" s="122"/>
    </row>
    <row r="748" spans="4:35" ht="13">
      <c r="D748" s="122"/>
      <c r="J748" s="120"/>
      <c r="M748" s="121"/>
      <c r="N748" s="122"/>
      <c r="T748" s="122"/>
      <c r="AA748" s="122"/>
      <c r="AB748" s="125"/>
      <c r="AH748" s="122"/>
      <c r="AI748" s="122"/>
    </row>
    <row r="749" spans="4:35" ht="13">
      <c r="D749" s="122"/>
      <c r="J749" s="120"/>
      <c r="M749" s="121"/>
      <c r="N749" s="122"/>
      <c r="T749" s="122"/>
      <c r="AA749" s="122"/>
      <c r="AB749" s="125"/>
      <c r="AH749" s="122"/>
      <c r="AI749" s="122"/>
    </row>
    <row r="750" spans="4:35" ht="13">
      <c r="D750" s="122"/>
      <c r="J750" s="120"/>
      <c r="M750" s="121"/>
      <c r="N750" s="122"/>
      <c r="T750" s="122"/>
      <c r="AA750" s="122"/>
      <c r="AB750" s="125"/>
      <c r="AH750" s="122"/>
      <c r="AI750" s="122"/>
    </row>
    <row r="751" spans="4:35" ht="13">
      <c r="D751" s="122"/>
      <c r="J751" s="120"/>
      <c r="M751" s="121"/>
      <c r="N751" s="122"/>
      <c r="T751" s="122"/>
      <c r="AA751" s="122"/>
      <c r="AB751" s="125"/>
      <c r="AH751" s="122"/>
      <c r="AI751" s="122"/>
    </row>
    <row r="752" spans="4:35" ht="13">
      <c r="D752" s="122"/>
      <c r="J752" s="120"/>
      <c r="M752" s="121"/>
      <c r="N752" s="122"/>
      <c r="T752" s="122"/>
      <c r="AA752" s="122"/>
      <c r="AB752" s="125"/>
      <c r="AH752" s="122"/>
      <c r="AI752" s="122"/>
    </row>
    <row r="753" spans="4:35" ht="13">
      <c r="D753" s="122"/>
      <c r="J753" s="120"/>
      <c r="M753" s="121"/>
      <c r="N753" s="122"/>
      <c r="T753" s="122"/>
      <c r="AA753" s="122"/>
      <c r="AB753" s="125"/>
      <c r="AH753" s="122"/>
      <c r="AI753" s="122"/>
    </row>
    <row r="754" spans="4:35" ht="13">
      <c r="D754" s="122"/>
      <c r="J754" s="120"/>
      <c r="M754" s="121"/>
      <c r="N754" s="122"/>
      <c r="T754" s="122"/>
      <c r="AA754" s="122"/>
      <c r="AB754" s="125"/>
      <c r="AH754" s="122"/>
      <c r="AI754" s="122"/>
    </row>
    <row r="755" spans="4:35" ht="13">
      <c r="D755" s="122"/>
      <c r="J755" s="120"/>
      <c r="M755" s="121"/>
      <c r="N755" s="122"/>
      <c r="T755" s="122"/>
      <c r="AA755" s="122"/>
      <c r="AB755" s="125"/>
      <c r="AH755" s="122"/>
      <c r="AI755" s="122"/>
    </row>
    <row r="756" spans="4:35" ht="13">
      <c r="D756" s="122"/>
      <c r="J756" s="120"/>
      <c r="M756" s="121"/>
      <c r="N756" s="122"/>
      <c r="T756" s="122"/>
      <c r="AA756" s="122"/>
      <c r="AB756" s="125"/>
      <c r="AH756" s="122"/>
      <c r="AI756" s="122"/>
    </row>
    <row r="757" spans="4:35" ht="13">
      <c r="D757" s="122"/>
      <c r="J757" s="120"/>
      <c r="M757" s="121"/>
      <c r="N757" s="122"/>
      <c r="T757" s="122"/>
      <c r="AA757" s="122"/>
      <c r="AB757" s="125"/>
      <c r="AH757" s="122"/>
      <c r="AI757" s="122"/>
    </row>
    <row r="758" spans="4:35" ht="13">
      <c r="D758" s="122"/>
      <c r="J758" s="120"/>
      <c r="M758" s="121"/>
      <c r="N758" s="122"/>
      <c r="T758" s="122"/>
      <c r="AA758" s="122"/>
      <c r="AB758" s="125"/>
      <c r="AH758" s="122"/>
      <c r="AI758" s="122"/>
    </row>
    <row r="759" spans="4:35" ht="13">
      <c r="D759" s="122"/>
      <c r="J759" s="120"/>
      <c r="M759" s="121"/>
      <c r="N759" s="122"/>
      <c r="T759" s="122"/>
      <c r="AA759" s="122"/>
      <c r="AB759" s="125"/>
      <c r="AH759" s="122"/>
      <c r="AI759" s="122"/>
    </row>
    <row r="760" spans="4:35" ht="13">
      <c r="D760" s="122"/>
      <c r="J760" s="120"/>
      <c r="M760" s="121"/>
      <c r="N760" s="122"/>
      <c r="T760" s="122"/>
      <c r="AA760" s="122"/>
      <c r="AB760" s="125"/>
      <c r="AH760" s="122"/>
      <c r="AI760" s="122"/>
    </row>
    <row r="761" spans="4:35" ht="13">
      <c r="D761" s="122"/>
      <c r="J761" s="120"/>
      <c r="M761" s="121"/>
      <c r="N761" s="122"/>
      <c r="T761" s="122"/>
      <c r="AA761" s="122"/>
      <c r="AB761" s="125"/>
      <c r="AH761" s="122"/>
      <c r="AI761" s="122"/>
    </row>
    <row r="762" spans="4:35" ht="13">
      <c r="D762" s="122"/>
      <c r="J762" s="120"/>
      <c r="M762" s="121"/>
      <c r="N762" s="122"/>
      <c r="T762" s="122"/>
      <c r="AA762" s="122"/>
      <c r="AB762" s="125"/>
      <c r="AH762" s="122"/>
      <c r="AI762" s="122"/>
    </row>
    <row r="763" spans="4:35" ht="13">
      <c r="D763" s="122"/>
      <c r="J763" s="120"/>
      <c r="M763" s="121"/>
      <c r="N763" s="122"/>
      <c r="T763" s="122"/>
      <c r="AA763" s="122"/>
      <c r="AB763" s="125"/>
      <c r="AH763" s="122"/>
      <c r="AI763" s="122"/>
    </row>
    <row r="764" spans="4:35" ht="13">
      <c r="D764" s="122"/>
      <c r="J764" s="120"/>
      <c r="M764" s="121"/>
      <c r="N764" s="122"/>
      <c r="T764" s="122"/>
      <c r="AA764" s="122"/>
      <c r="AB764" s="125"/>
      <c r="AH764" s="122"/>
      <c r="AI764" s="122"/>
    </row>
    <row r="765" spans="4:35" ht="13">
      <c r="D765" s="122"/>
      <c r="J765" s="120"/>
      <c r="M765" s="121"/>
      <c r="N765" s="122"/>
      <c r="T765" s="122"/>
      <c r="AA765" s="122"/>
      <c r="AB765" s="125"/>
      <c r="AH765" s="122"/>
      <c r="AI765" s="122"/>
    </row>
    <row r="766" spans="4:35" ht="13">
      <c r="D766" s="122"/>
      <c r="J766" s="120"/>
      <c r="M766" s="121"/>
      <c r="N766" s="122"/>
      <c r="T766" s="122"/>
      <c r="AA766" s="122"/>
      <c r="AB766" s="125"/>
      <c r="AH766" s="122"/>
      <c r="AI766" s="122"/>
    </row>
    <row r="767" spans="4:35" ht="13">
      <c r="D767" s="122"/>
      <c r="J767" s="120"/>
      <c r="M767" s="121"/>
      <c r="N767" s="122"/>
      <c r="T767" s="122"/>
      <c r="AA767" s="122"/>
      <c r="AB767" s="125"/>
      <c r="AH767" s="122"/>
      <c r="AI767" s="122"/>
    </row>
    <row r="768" spans="4:35" ht="13">
      <c r="D768" s="122"/>
      <c r="J768" s="120"/>
      <c r="M768" s="121"/>
      <c r="N768" s="122"/>
      <c r="T768" s="122"/>
      <c r="AA768" s="122"/>
      <c r="AB768" s="125"/>
      <c r="AH768" s="122"/>
      <c r="AI768" s="122"/>
    </row>
    <row r="769" spans="4:35" ht="13">
      <c r="D769" s="122"/>
      <c r="J769" s="120"/>
      <c r="M769" s="121"/>
      <c r="N769" s="122"/>
      <c r="T769" s="122"/>
      <c r="AA769" s="122"/>
      <c r="AB769" s="125"/>
      <c r="AH769" s="122"/>
      <c r="AI769" s="122"/>
    </row>
    <row r="770" spans="4:35" ht="13">
      <c r="D770" s="122"/>
      <c r="J770" s="120"/>
      <c r="M770" s="121"/>
      <c r="N770" s="122"/>
      <c r="T770" s="122"/>
      <c r="AA770" s="122"/>
      <c r="AB770" s="125"/>
      <c r="AH770" s="122"/>
      <c r="AI770" s="122"/>
    </row>
    <row r="771" spans="4:35" ht="13">
      <c r="D771" s="122"/>
      <c r="J771" s="120"/>
      <c r="M771" s="121"/>
      <c r="N771" s="122"/>
      <c r="T771" s="122"/>
      <c r="AA771" s="122"/>
      <c r="AB771" s="125"/>
      <c r="AH771" s="122"/>
      <c r="AI771" s="122"/>
    </row>
    <row r="772" spans="4:35" ht="13">
      <c r="D772" s="122"/>
      <c r="J772" s="120"/>
      <c r="M772" s="121"/>
      <c r="N772" s="122"/>
      <c r="T772" s="122"/>
      <c r="AA772" s="122"/>
      <c r="AB772" s="125"/>
      <c r="AH772" s="122"/>
      <c r="AI772" s="122"/>
    </row>
    <row r="773" spans="4:35" ht="13">
      <c r="D773" s="122"/>
      <c r="J773" s="120"/>
      <c r="M773" s="121"/>
      <c r="N773" s="122"/>
      <c r="T773" s="122"/>
      <c r="AA773" s="122"/>
      <c r="AB773" s="125"/>
      <c r="AH773" s="122"/>
      <c r="AI773" s="122"/>
    </row>
    <row r="774" spans="4:35" ht="13">
      <c r="D774" s="122"/>
      <c r="J774" s="120"/>
      <c r="M774" s="121"/>
      <c r="N774" s="122"/>
      <c r="T774" s="122"/>
      <c r="AA774" s="122"/>
      <c r="AB774" s="125"/>
      <c r="AH774" s="122"/>
      <c r="AI774" s="122"/>
    </row>
    <row r="775" spans="4:35" ht="13">
      <c r="D775" s="122"/>
      <c r="J775" s="120"/>
      <c r="M775" s="121"/>
      <c r="N775" s="122"/>
      <c r="T775" s="122"/>
      <c r="AA775" s="122"/>
      <c r="AB775" s="125"/>
      <c r="AH775" s="122"/>
      <c r="AI775" s="122"/>
    </row>
    <row r="776" spans="4:35" ht="13">
      <c r="D776" s="122"/>
      <c r="J776" s="120"/>
      <c r="M776" s="121"/>
      <c r="N776" s="122"/>
      <c r="T776" s="122"/>
      <c r="AA776" s="122"/>
      <c r="AB776" s="125"/>
      <c r="AH776" s="122"/>
      <c r="AI776" s="122"/>
    </row>
    <row r="777" spans="4:35" ht="13">
      <c r="D777" s="122"/>
      <c r="J777" s="120"/>
      <c r="M777" s="121"/>
      <c r="N777" s="122"/>
      <c r="T777" s="122"/>
      <c r="AA777" s="122"/>
      <c r="AB777" s="125"/>
      <c r="AH777" s="122"/>
      <c r="AI777" s="122"/>
    </row>
    <row r="778" spans="4:35" ht="13">
      <c r="D778" s="122"/>
      <c r="J778" s="120"/>
      <c r="M778" s="121"/>
      <c r="N778" s="122"/>
      <c r="T778" s="122"/>
      <c r="AA778" s="122"/>
      <c r="AB778" s="125"/>
      <c r="AH778" s="122"/>
      <c r="AI778" s="122"/>
    </row>
    <row r="779" spans="4:35" ht="13">
      <c r="D779" s="122"/>
      <c r="J779" s="120"/>
      <c r="M779" s="121"/>
      <c r="N779" s="122"/>
      <c r="T779" s="122"/>
      <c r="AA779" s="122"/>
      <c r="AB779" s="125"/>
      <c r="AH779" s="122"/>
      <c r="AI779" s="122"/>
    </row>
    <row r="780" spans="4:35" ht="13">
      <c r="D780" s="122"/>
      <c r="J780" s="120"/>
      <c r="M780" s="121"/>
      <c r="N780" s="122"/>
      <c r="T780" s="122"/>
      <c r="AA780" s="122"/>
      <c r="AB780" s="125"/>
      <c r="AH780" s="122"/>
      <c r="AI780" s="122"/>
    </row>
    <row r="781" spans="4:35" ht="13">
      <c r="D781" s="122"/>
      <c r="J781" s="120"/>
      <c r="M781" s="121"/>
      <c r="N781" s="122"/>
      <c r="T781" s="122"/>
      <c r="AA781" s="122"/>
      <c r="AB781" s="125"/>
      <c r="AH781" s="122"/>
      <c r="AI781" s="122"/>
    </row>
    <row r="782" spans="4:35" ht="13">
      <c r="D782" s="122"/>
      <c r="J782" s="120"/>
      <c r="M782" s="121"/>
      <c r="N782" s="122"/>
      <c r="T782" s="122"/>
      <c r="AA782" s="122"/>
      <c r="AB782" s="125"/>
      <c r="AH782" s="122"/>
      <c r="AI782" s="122"/>
    </row>
    <row r="783" spans="4:35" ht="13">
      <c r="D783" s="122"/>
      <c r="J783" s="120"/>
      <c r="M783" s="121"/>
      <c r="N783" s="122"/>
      <c r="T783" s="122"/>
      <c r="AA783" s="122"/>
      <c r="AB783" s="125"/>
      <c r="AH783" s="122"/>
      <c r="AI783" s="122"/>
    </row>
    <row r="784" spans="4:35" ht="13">
      <c r="D784" s="122"/>
      <c r="J784" s="120"/>
      <c r="M784" s="121"/>
      <c r="N784" s="122"/>
      <c r="T784" s="122"/>
      <c r="AA784" s="122"/>
      <c r="AB784" s="125"/>
      <c r="AH784" s="122"/>
      <c r="AI784" s="122"/>
    </row>
    <row r="785" spans="4:35" ht="13">
      <c r="D785" s="122"/>
      <c r="J785" s="120"/>
      <c r="M785" s="121"/>
      <c r="N785" s="122"/>
      <c r="T785" s="122"/>
      <c r="AA785" s="122"/>
      <c r="AB785" s="125"/>
      <c r="AH785" s="122"/>
      <c r="AI785" s="122"/>
    </row>
    <row r="786" spans="4:35" ht="13">
      <c r="D786" s="122"/>
      <c r="J786" s="120"/>
      <c r="M786" s="121"/>
      <c r="N786" s="122"/>
      <c r="T786" s="122"/>
      <c r="AA786" s="122"/>
      <c r="AB786" s="125"/>
      <c r="AH786" s="122"/>
      <c r="AI786" s="122"/>
    </row>
    <row r="787" spans="4:35" ht="13">
      <c r="D787" s="122"/>
      <c r="J787" s="120"/>
      <c r="M787" s="121"/>
      <c r="N787" s="122"/>
      <c r="T787" s="122"/>
      <c r="AA787" s="122"/>
      <c r="AB787" s="125"/>
      <c r="AH787" s="122"/>
      <c r="AI787" s="122"/>
    </row>
    <row r="788" spans="4:35" ht="13">
      <c r="D788" s="122"/>
      <c r="J788" s="120"/>
      <c r="M788" s="121"/>
      <c r="N788" s="122"/>
      <c r="T788" s="122"/>
      <c r="AA788" s="122"/>
      <c r="AB788" s="125"/>
      <c r="AH788" s="122"/>
      <c r="AI788" s="122"/>
    </row>
    <row r="789" spans="4:35" ht="13">
      <c r="D789" s="122"/>
      <c r="J789" s="120"/>
      <c r="M789" s="121"/>
      <c r="N789" s="122"/>
      <c r="T789" s="122"/>
      <c r="AA789" s="122"/>
      <c r="AB789" s="125"/>
      <c r="AH789" s="122"/>
      <c r="AI789" s="122"/>
    </row>
    <row r="790" spans="4:35" ht="13">
      <c r="D790" s="122"/>
      <c r="J790" s="120"/>
      <c r="M790" s="121"/>
      <c r="N790" s="122"/>
      <c r="T790" s="122"/>
      <c r="AA790" s="122"/>
      <c r="AB790" s="125"/>
      <c r="AH790" s="122"/>
      <c r="AI790" s="122"/>
    </row>
    <row r="791" spans="4:35" ht="13">
      <c r="D791" s="122"/>
      <c r="J791" s="120"/>
      <c r="M791" s="121"/>
      <c r="N791" s="122"/>
      <c r="T791" s="122"/>
      <c r="AA791" s="122"/>
      <c r="AB791" s="125"/>
      <c r="AH791" s="122"/>
      <c r="AI791" s="122"/>
    </row>
    <row r="792" spans="4:35" ht="13">
      <c r="D792" s="122"/>
      <c r="J792" s="120"/>
      <c r="M792" s="121"/>
      <c r="N792" s="122"/>
      <c r="T792" s="122"/>
      <c r="AA792" s="122"/>
      <c r="AB792" s="125"/>
      <c r="AH792" s="122"/>
      <c r="AI792" s="122"/>
    </row>
    <row r="793" spans="4:35" ht="13">
      <c r="D793" s="122"/>
      <c r="J793" s="120"/>
      <c r="M793" s="121"/>
      <c r="N793" s="122"/>
      <c r="T793" s="122"/>
      <c r="AA793" s="122"/>
      <c r="AB793" s="125"/>
      <c r="AH793" s="122"/>
      <c r="AI793" s="122"/>
    </row>
    <row r="794" spans="4:35" ht="13">
      <c r="D794" s="122"/>
      <c r="J794" s="120"/>
      <c r="M794" s="121"/>
      <c r="N794" s="122"/>
      <c r="T794" s="122"/>
      <c r="AA794" s="122"/>
      <c r="AB794" s="125"/>
      <c r="AH794" s="122"/>
      <c r="AI794" s="122"/>
    </row>
    <row r="795" spans="4:35" ht="13">
      <c r="D795" s="122"/>
      <c r="J795" s="120"/>
      <c r="M795" s="121"/>
      <c r="N795" s="122"/>
      <c r="T795" s="122"/>
      <c r="AA795" s="122"/>
      <c r="AB795" s="125"/>
      <c r="AH795" s="122"/>
      <c r="AI795" s="122"/>
    </row>
    <row r="796" spans="4:35" ht="13">
      <c r="D796" s="122"/>
      <c r="J796" s="120"/>
      <c r="M796" s="121"/>
      <c r="N796" s="122"/>
      <c r="T796" s="122"/>
      <c r="AA796" s="122"/>
      <c r="AB796" s="125"/>
      <c r="AH796" s="122"/>
      <c r="AI796" s="122"/>
    </row>
    <row r="797" spans="4:35" ht="13">
      <c r="D797" s="122"/>
      <c r="J797" s="120"/>
      <c r="M797" s="121"/>
      <c r="N797" s="122"/>
      <c r="T797" s="122"/>
      <c r="AA797" s="122"/>
      <c r="AB797" s="125"/>
      <c r="AH797" s="122"/>
      <c r="AI797" s="122"/>
    </row>
    <row r="798" spans="4:35" ht="13">
      <c r="D798" s="122"/>
      <c r="J798" s="120"/>
      <c r="M798" s="121"/>
      <c r="N798" s="122"/>
      <c r="T798" s="122"/>
      <c r="AA798" s="122"/>
      <c r="AB798" s="125"/>
      <c r="AH798" s="122"/>
      <c r="AI798" s="122"/>
    </row>
    <row r="799" spans="4:35" ht="13">
      <c r="D799" s="122"/>
      <c r="J799" s="120"/>
      <c r="M799" s="121"/>
      <c r="N799" s="122"/>
      <c r="T799" s="122"/>
      <c r="AA799" s="122"/>
      <c r="AB799" s="125"/>
      <c r="AH799" s="122"/>
      <c r="AI799" s="122"/>
    </row>
    <row r="800" spans="4:35" ht="13">
      <c r="D800" s="122"/>
      <c r="J800" s="120"/>
      <c r="M800" s="121"/>
      <c r="N800" s="122"/>
      <c r="T800" s="122"/>
      <c r="AA800" s="122"/>
      <c r="AB800" s="125"/>
      <c r="AH800" s="122"/>
      <c r="AI800" s="122"/>
    </row>
    <row r="801" spans="4:35" ht="13">
      <c r="D801" s="122"/>
      <c r="J801" s="120"/>
      <c r="M801" s="121"/>
      <c r="N801" s="122"/>
      <c r="T801" s="122"/>
      <c r="AA801" s="122"/>
      <c r="AB801" s="125"/>
      <c r="AH801" s="122"/>
      <c r="AI801" s="122"/>
    </row>
    <row r="802" spans="4:35" ht="13">
      <c r="D802" s="122"/>
      <c r="J802" s="120"/>
      <c r="M802" s="121"/>
      <c r="N802" s="122"/>
      <c r="T802" s="122"/>
      <c r="AA802" s="122"/>
      <c r="AB802" s="125"/>
      <c r="AH802" s="122"/>
      <c r="AI802" s="122"/>
    </row>
    <row r="803" spans="4:35" ht="13">
      <c r="D803" s="122"/>
      <c r="J803" s="120"/>
      <c r="M803" s="121"/>
      <c r="N803" s="122"/>
      <c r="T803" s="122"/>
      <c r="AA803" s="122"/>
      <c r="AB803" s="125"/>
      <c r="AH803" s="122"/>
      <c r="AI803" s="122"/>
    </row>
    <row r="804" spans="4:35" ht="13">
      <c r="D804" s="122"/>
      <c r="J804" s="120"/>
      <c r="M804" s="121"/>
      <c r="N804" s="122"/>
      <c r="T804" s="122"/>
      <c r="AA804" s="122"/>
      <c r="AB804" s="125"/>
      <c r="AH804" s="122"/>
      <c r="AI804" s="122"/>
    </row>
    <row r="805" spans="4:35" ht="13">
      <c r="D805" s="122"/>
      <c r="J805" s="120"/>
      <c r="M805" s="121"/>
      <c r="N805" s="122"/>
      <c r="T805" s="122"/>
      <c r="AA805" s="122"/>
      <c r="AB805" s="125"/>
      <c r="AH805" s="122"/>
      <c r="AI805" s="122"/>
    </row>
    <row r="806" spans="4:35" ht="13">
      <c r="D806" s="122"/>
      <c r="J806" s="120"/>
      <c r="M806" s="121"/>
      <c r="N806" s="122"/>
      <c r="T806" s="122"/>
      <c r="AA806" s="122"/>
      <c r="AB806" s="125"/>
      <c r="AH806" s="122"/>
      <c r="AI806" s="122"/>
    </row>
    <row r="807" spans="4:35" ht="13">
      <c r="D807" s="122"/>
      <c r="J807" s="120"/>
      <c r="M807" s="121"/>
      <c r="N807" s="122"/>
      <c r="T807" s="122"/>
      <c r="AA807" s="122"/>
      <c r="AB807" s="125"/>
      <c r="AH807" s="122"/>
      <c r="AI807" s="122"/>
    </row>
    <row r="808" spans="4:35" ht="13">
      <c r="D808" s="122"/>
      <c r="J808" s="120"/>
      <c r="M808" s="121"/>
      <c r="N808" s="122"/>
      <c r="T808" s="122"/>
      <c r="AA808" s="122"/>
      <c r="AB808" s="125"/>
      <c r="AH808" s="122"/>
      <c r="AI808" s="122"/>
    </row>
    <row r="809" spans="4:35" ht="13">
      <c r="D809" s="122"/>
      <c r="J809" s="120"/>
      <c r="M809" s="121"/>
      <c r="N809" s="122"/>
      <c r="T809" s="122"/>
      <c r="AA809" s="122"/>
      <c r="AB809" s="125"/>
      <c r="AH809" s="122"/>
      <c r="AI809" s="122"/>
    </row>
    <row r="810" spans="4:35" ht="13">
      <c r="D810" s="122"/>
      <c r="J810" s="120"/>
      <c r="M810" s="121"/>
      <c r="N810" s="122"/>
      <c r="T810" s="122"/>
      <c r="AA810" s="122"/>
      <c r="AB810" s="125"/>
      <c r="AH810" s="122"/>
      <c r="AI810" s="122"/>
    </row>
    <row r="811" spans="4:35" ht="13">
      <c r="D811" s="122"/>
      <c r="J811" s="120"/>
      <c r="M811" s="121"/>
      <c r="N811" s="122"/>
      <c r="T811" s="122"/>
      <c r="AA811" s="122"/>
      <c r="AB811" s="125"/>
      <c r="AH811" s="122"/>
      <c r="AI811" s="122"/>
    </row>
    <row r="812" spans="4:35" ht="13">
      <c r="D812" s="122"/>
      <c r="J812" s="120"/>
      <c r="M812" s="121"/>
      <c r="N812" s="122"/>
      <c r="T812" s="122"/>
      <c r="AA812" s="122"/>
      <c r="AB812" s="125"/>
      <c r="AH812" s="122"/>
      <c r="AI812" s="122"/>
    </row>
    <row r="813" spans="4:35" ht="13">
      <c r="D813" s="122"/>
      <c r="J813" s="120"/>
      <c r="M813" s="121"/>
      <c r="N813" s="122"/>
      <c r="T813" s="122"/>
      <c r="AA813" s="122"/>
      <c r="AB813" s="125"/>
      <c r="AH813" s="122"/>
      <c r="AI813" s="122"/>
    </row>
    <row r="814" spans="4:35" ht="13">
      <c r="D814" s="122"/>
      <c r="J814" s="120"/>
      <c r="M814" s="121"/>
      <c r="N814" s="122"/>
      <c r="T814" s="122"/>
      <c r="AA814" s="122"/>
      <c r="AB814" s="125"/>
      <c r="AH814" s="122"/>
      <c r="AI814" s="122"/>
    </row>
    <row r="815" spans="4:35" ht="13">
      <c r="D815" s="122"/>
      <c r="J815" s="120"/>
      <c r="M815" s="121"/>
      <c r="N815" s="122"/>
      <c r="T815" s="122"/>
      <c r="AA815" s="122"/>
      <c r="AB815" s="125"/>
      <c r="AH815" s="122"/>
      <c r="AI815" s="122"/>
    </row>
    <row r="816" spans="4:35" ht="13">
      <c r="D816" s="122"/>
      <c r="J816" s="120"/>
      <c r="M816" s="121"/>
      <c r="N816" s="122"/>
      <c r="T816" s="122"/>
      <c r="AA816" s="122"/>
      <c r="AB816" s="125"/>
      <c r="AH816" s="122"/>
      <c r="AI816" s="122"/>
    </row>
    <row r="817" spans="4:35" ht="13">
      <c r="D817" s="122"/>
      <c r="J817" s="120"/>
      <c r="M817" s="121"/>
      <c r="N817" s="122"/>
      <c r="T817" s="122"/>
      <c r="AA817" s="122"/>
      <c r="AB817" s="125"/>
      <c r="AH817" s="122"/>
      <c r="AI817" s="122"/>
    </row>
    <row r="818" spans="4:35" ht="13">
      <c r="D818" s="122"/>
      <c r="J818" s="120"/>
      <c r="M818" s="121"/>
      <c r="N818" s="122"/>
      <c r="T818" s="122"/>
      <c r="AA818" s="122"/>
      <c r="AB818" s="125"/>
      <c r="AH818" s="122"/>
      <c r="AI818" s="122"/>
    </row>
    <row r="819" spans="4:35" ht="13">
      <c r="D819" s="122"/>
      <c r="J819" s="120"/>
      <c r="M819" s="121"/>
      <c r="N819" s="122"/>
      <c r="T819" s="122"/>
      <c r="AA819" s="122"/>
      <c r="AB819" s="125"/>
      <c r="AH819" s="122"/>
      <c r="AI819" s="122"/>
    </row>
    <row r="820" spans="4:35" ht="13">
      <c r="D820" s="122"/>
      <c r="J820" s="120"/>
      <c r="M820" s="121"/>
      <c r="N820" s="122"/>
      <c r="T820" s="122"/>
      <c r="AA820" s="122"/>
      <c r="AB820" s="125"/>
      <c r="AH820" s="122"/>
      <c r="AI820" s="122"/>
    </row>
    <row r="821" spans="4:35" ht="13">
      <c r="D821" s="122"/>
      <c r="J821" s="120"/>
      <c r="M821" s="121"/>
      <c r="N821" s="122"/>
      <c r="T821" s="122"/>
      <c r="AA821" s="122"/>
      <c r="AB821" s="125"/>
      <c r="AH821" s="122"/>
      <c r="AI821" s="122"/>
    </row>
    <row r="822" spans="4:35" ht="13">
      <c r="D822" s="122"/>
      <c r="J822" s="120"/>
      <c r="M822" s="121"/>
      <c r="N822" s="122"/>
      <c r="T822" s="122"/>
      <c r="AA822" s="122"/>
      <c r="AB822" s="125"/>
      <c r="AH822" s="122"/>
      <c r="AI822" s="122"/>
    </row>
    <row r="823" spans="4:35" ht="13">
      <c r="D823" s="122"/>
      <c r="J823" s="120"/>
      <c r="M823" s="121"/>
      <c r="N823" s="122"/>
      <c r="T823" s="122"/>
      <c r="AA823" s="122"/>
      <c r="AB823" s="125"/>
      <c r="AH823" s="122"/>
      <c r="AI823" s="122"/>
    </row>
    <row r="824" spans="4:35" ht="13">
      <c r="D824" s="122"/>
      <c r="J824" s="120"/>
      <c r="M824" s="121"/>
      <c r="N824" s="122"/>
      <c r="T824" s="122"/>
      <c r="AA824" s="122"/>
      <c r="AB824" s="125"/>
      <c r="AH824" s="122"/>
      <c r="AI824" s="122"/>
    </row>
    <row r="825" spans="4:35" ht="13">
      <c r="D825" s="122"/>
      <c r="J825" s="120"/>
      <c r="M825" s="121"/>
      <c r="N825" s="122"/>
      <c r="T825" s="122"/>
      <c r="AA825" s="122"/>
      <c r="AB825" s="125"/>
      <c r="AH825" s="122"/>
      <c r="AI825" s="122"/>
    </row>
    <row r="826" spans="4:35" ht="13">
      <c r="D826" s="122"/>
      <c r="J826" s="120"/>
      <c r="M826" s="121"/>
      <c r="N826" s="122"/>
      <c r="T826" s="122"/>
      <c r="AA826" s="122"/>
      <c r="AB826" s="125"/>
      <c r="AH826" s="122"/>
      <c r="AI826" s="122"/>
    </row>
    <row r="827" spans="4:35" ht="13">
      <c r="D827" s="122"/>
      <c r="J827" s="120"/>
      <c r="M827" s="121"/>
      <c r="N827" s="122"/>
      <c r="T827" s="122"/>
      <c r="AA827" s="122"/>
      <c r="AB827" s="125"/>
      <c r="AH827" s="122"/>
      <c r="AI827" s="122"/>
    </row>
    <row r="828" spans="4:35" ht="13">
      <c r="D828" s="122"/>
      <c r="J828" s="120"/>
      <c r="M828" s="121"/>
      <c r="N828" s="122"/>
      <c r="T828" s="122"/>
      <c r="AA828" s="122"/>
      <c r="AB828" s="125"/>
      <c r="AH828" s="122"/>
      <c r="AI828" s="122"/>
    </row>
    <row r="829" spans="4:35" ht="13">
      <c r="D829" s="122"/>
      <c r="J829" s="120"/>
      <c r="M829" s="121"/>
      <c r="N829" s="122"/>
      <c r="T829" s="122"/>
      <c r="AA829" s="122"/>
      <c r="AB829" s="125"/>
      <c r="AH829" s="122"/>
      <c r="AI829" s="122"/>
    </row>
    <row r="830" spans="4:35" ht="13">
      <c r="D830" s="122"/>
      <c r="J830" s="120"/>
      <c r="M830" s="121"/>
      <c r="N830" s="122"/>
      <c r="T830" s="122"/>
      <c r="AA830" s="122"/>
      <c r="AB830" s="125"/>
      <c r="AH830" s="122"/>
      <c r="AI830" s="122"/>
    </row>
    <row r="831" spans="4:35" ht="13">
      <c r="D831" s="122"/>
      <c r="J831" s="120"/>
      <c r="M831" s="121"/>
      <c r="N831" s="122"/>
      <c r="T831" s="122"/>
      <c r="AA831" s="122"/>
      <c r="AB831" s="125"/>
      <c r="AH831" s="122"/>
      <c r="AI831" s="122"/>
    </row>
    <row r="832" spans="4:35" ht="13">
      <c r="D832" s="122"/>
      <c r="J832" s="120"/>
      <c r="M832" s="121"/>
      <c r="N832" s="122"/>
      <c r="T832" s="122"/>
      <c r="AA832" s="122"/>
      <c r="AB832" s="125"/>
      <c r="AH832" s="122"/>
      <c r="AI832" s="122"/>
    </row>
    <row r="833" spans="4:35" ht="13">
      <c r="D833" s="122"/>
      <c r="J833" s="120"/>
      <c r="M833" s="121"/>
      <c r="N833" s="122"/>
      <c r="T833" s="122"/>
      <c r="AA833" s="122"/>
      <c r="AB833" s="125"/>
      <c r="AH833" s="122"/>
      <c r="AI833" s="122"/>
    </row>
    <row r="834" spans="4:35" ht="13">
      <c r="D834" s="122"/>
      <c r="J834" s="120"/>
      <c r="M834" s="121"/>
      <c r="N834" s="122"/>
      <c r="T834" s="122"/>
      <c r="AA834" s="122"/>
      <c r="AB834" s="125"/>
      <c r="AH834" s="122"/>
      <c r="AI834" s="122"/>
    </row>
    <row r="835" spans="4:35" ht="13">
      <c r="D835" s="122"/>
      <c r="J835" s="120"/>
      <c r="M835" s="121"/>
      <c r="N835" s="122"/>
      <c r="T835" s="122"/>
      <c r="AA835" s="122"/>
      <c r="AB835" s="125"/>
      <c r="AH835" s="122"/>
      <c r="AI835" s="122"/>
    </row>
    <row r="836" spans="4:35" ht="13">
      <c r="D836" s="122"/>
      <c r="J836" s="120"/>
      <c r="M836" s="121"/>
      <c r="N836" s="122"/>
      <c r="T836" s="122"/>
      <c r="AA836" s="122"/>
      <c r="AB836" s="125"/>
      <c r="AH836" s="122"/>
      <c r="AI836" s="122"/>
    </row>
    <row r="837" spans="4:35" ht="13">
      <c r="D837" s="122"/>
      <c r="J837" s="120"/>
      <c r="M837" s="121"/>
      <c r="N837" s="122"/>
      <c r="T837" s="122"/>
      <c r="AA837" s="122"/>
      <c r="AB837" s="125"/>
      <c r="AH837" s="122"/>
      <c r="AI837" s="122"/>
    </row>
    <row r="838" spans="4:35" ht="13">
      <c r="D838" s="122"/>
      <c r="J838" s="120"/>
      <c r="M838" s="121"/>
      <c r="N838" s="122"/>
      <c r="T838" s="122"/>
      <c r="AA838" s="122"/>
      <c r="AB838" s="125"/>
      <c r="AH838" s="122"/>
      <c r="AI838" s="122"/>
    </row>
    <row r="839" spans="4:35" ht="13">
      <c r="D839" s="122"/>
      <c r="J839" s="120"/>
      <c r="M839" s="121"/>
      <c r="N839" s="122"/>
      <c r="T839" s="122"/>
      <c r="AA839" s="122"/>
      <c r="AB839" s="125"/>
      <c r="AH839" s="122"/>
      <c r="AI839" s="122"/>
    </row>
    <row r="840" spans="4:35" ht="13">
      <c r="D840" s="122"/>
      <c r="J840" s="120"/>
      <c r="M840" s="121"/>
      <c r="N840" s="122"/>
      <c r="T840" s="122"/>
      <c r="AA840" s="122"/>
      <c r="AB840" s="125"/>
      <c r="AH840" s="122"/>
      <c r="AI840" s="122"/>
    </row>
    <row r="841" spans="4:35" ht="13">
      <c r="D841" s="122"/>
      <c r="J841" s="120"/>
      <c r="M841" s="121"/>
      <c r="N841" s="122"/>
      <c r="T841" s="122"/>
      <c r="AA841" s="122"/>
      <c r="AB841" s="125"/>
      <c r="AH841" s="122"/>
      <c r="AI841" s="122"/>
    </row>
    <row r="842" spans="4:35" ht="13">
      <c r="D842" s="122"/>
      <c r="J842" s="120"/>
      <c r="M842" s="121"/>
      <c r="N842" s="122"/>
      <c r="T842" s="122"/>
      <c r="AA842" s="122"/>
      <c r="AB842" s="125"/>
      <c r="AH842" s="122"/>
      <c r="AI842" s="122"/>
    </row>
    <row r="843" spans="4:35" ht="13">
      <c r="D843" s="122"/>
      <c r="J843" s="120"/>
      <c r="M843" s="121"/>
      <c r="N843" s="122"/>
      <c r="T843" s="122"/>
      <c r="AA843" s="122"/>
      <c r="AB843" s="125"/>
      <c r="AH843" s="122"/>
      <c r="AI843" s="122"/>
    </row>
    <row r="844" spans="4:35" ht="13">
      <c r="D844" s="122"/>
      <c r="J844" s="120"/>
      <c r="M844" s="121"/>
      <c r="N844" s="122"/>
      <c r="T844" s="122"/>
      <c r="AA844" s="122"/>
      <c r="AB844" s="125"/>
      <c r="AH844" s="122"/>
      <c r="AI844" s="122"/>
    </row>
    <row r="845" spans="4:35" ht="13">
      <c r="D845" s="122"/>
      <c r="J845" s="120"/>
      <c r="M845" s="121"/>
      <c r="N845" s="122"/>
      <c r="T845" s="122"/>
      <c r="AA845" s="122"/>
      <c r="AB845" s="125"/>
      <c r="AH845" s="122"/>
      <c r="AI845" s="122"/>
    </row>
    <row r="846" spans="4:35" ht="13">
      <c r="D846" s="122"/>
      <c r="J846" s="120"/>
      <c r="M846" s="121"/>
      <c r="N846" s="122"/>
      <c r="T846" s="122"/>
      <c r="AA846" s="122"/>
      <c r="AB846" s="125"/>
      <c r="AH846" s="122"/>
      <c r="AI846" s="122"/>
    </row>
    <row r="847" spans="4:35" ht="13">
      <c r="D847" s="122"/>
      <c r="J847" s="120"/>
      <c r="M847" s="121"/>
      <c r="N847" s="122"/>
      <c r="T847" s="122"/>
      <c r="AA847" s="122"/>
      <c r="AB847" s="125"/>
      <c r="AH847" s="122"/>
      <c r="AI847" s="122"/>
    </row>
    <row r="848" spans="4:35" ht="13">
      <c r="D848" s="122"/>
      <c r="J848" s="120"/>
      <c r="M848" s="121"/>
      <c r="N848" s="122"/>
      <c r="T848" s="122"/>
      <c r="AA848" s="122"/>
      <c r="AB848" s="125"/>
      <c r="AH848" s="122"/>
      <c r="AI848" s="122"/>
    </row>
    <row r="849" spans="4:35" ht="13">
      <c r="D849" s="122"/>
      <c r="J849" s="120"/>
      <c r="M849" s="121"/>
      <c r="N849" s="122"/>
      <c r="T849" s="122"/>
      <c r="AA849" s="122"/>
      <c r="AB849" s="125"/>
      <c r="AH849" s="122"/>
      <c r="AI849" s="122"/>
    </row>
    <row r="850" spans="4:35" ht="13">
      <c r="D850" s="122"/>
      <c r="J850" s="120"/>
      <c r="M850" s="121"/>
      <c r="N850" s="122"/>
      <c r="T850" s="122"/>
      <c r="AA850" s="122"/>
      <c r="AB850" s="125"/>
      <c r="AH850" s="122"/>
      <c r="AI850" s="122"/>
    </row>
    <row r="851" spans="4:35" ht="13">
      <c r="D851" s="122"/>
      <c r="J851" s="120"/>
      <c r="M851" s="121"/>
      <c r="N851" s="122"/>
      <c r="T851" s="122"/>
      <c r="AA851" s="122"/>
      <c r="AB851" s="125"/>
      <c r="AH851" s="122"/>
      <c r="AI851" s="122"/>
    </row>
    <row r="852" spans="4:35" ht="13">
      <c r="D852" s="122"/>
      <c r="J852" s="120"/>
      <c r="M852" s="121"/>
      <c r="N852" s="122"/>
      <c r="T852" s="122"/>
      <c r="AA852" s="122"/>
      <c r="AB852" s="125"/>
      <c r="AH852" s="122"/>
      <c r="AI852" s="122"/>
    </row>
    <row r="853" spans="4:35" ht="13">
      <c r="D853" s="122"/>
      <c r="J853" s="120"/>
      <c r="M853" s="121"/>
      <c r="N853" s="122"/>
      <c r="T853" s="122"/>
      <c r="AA853" s="122"/>
      <c r="AB853" s="125"/>
      <c r="AH853" s="122"/>
      <c r="AI853" s="122"/>
    </row>
    <row r="854" spans="4:35" ht="13">
      <c r="D854" s="122"/>
      <c r="J854" s="120"/>
      <c r="M854" s="121"/>
      <c r="N854" s="122"/>
      <c r="T854" s="122"/>
      <c r="AA854" s="122"/>
      <c r="AB854" s="125"/>
      <c r="AH854" s="122"/>
      <c r="AI854" s="122"/>
    </row>
    <row r="855" spans="4:35" ht="13">
      <c r="D855" s="122"/>
      <c r="J855" s="120"/>
      <c r="M855" s="121"/>
      <c r="N855" s="122"/>
      <c r="T855" s="122"/>
      <c r="AA855" s="122"/>
      <c r="AB855" s="125"/>
      <c r="AH855" s="122"/>
      <c r="AI855" s="122"/>
    </row>
    <row r="856" spans="4:35" ht="13">
      <c r="D856" s="122"/>
      <c r="J856" s="120"/>
      <c r="M856" s="121"/>
      <c r="N856" s="122"/>
      <c r="T856" s="122"/>
      <c r="AA856" s="122"/>
      <c r="AB856" s="125"/>
      <c r="AH856" s="122"/>
      <c r="AI856" s="122"/>
    </row>
    <row r="857" spans="4:35" ht="13">
      <c r="D857" s="122"/>
      <c r="J857" s="120"/>
      <c r="M857" s="121"/>
      <c r="N857" s="122"/>
      <c r="T857" s="122"/>
      <c r="AA857" s="122"/>
      <c r="AB857" s="125"/>
      <c r="AH857" s="122"/>
      <c r="AI857" s="122"/>
    </row>
    <row r="858" spans="4:35" ht="13">
      <c r="D858" s="122"/>
      <c r="J858" s="120"/>
      <c r="M858" s="121"/>
      <c r="N858" s="122"/>
      <c r="T858" s="122"/>
      <c r="AA858" s="122"/>
      <c r="AB858" s="125"/>
      <c r="AH858" s="122"/>
      <c r="AI858" s="122"/>
    </row>
    <row r="859" spans="4:35" ht="13">
      <c r="D859" s="122"/>
      <c r="J859" s="120"/>
      <c r="M859" s="121"/>
      <c r="N859" s="122"/>
      <c r="T859" s="122"/>
      <c r="AA859" s="122"/>
      <c r="AB859" s="125"/>
      <c r="AH859" s="122"/>
      <c r="AI859" s="122"/>
    </row>
    <row r="860" spans="4:35" ht="13">
      <c r="D860" s="122"/>
      <c r="J860" s="120"/>
      <c r="M860" s="121"/>
      <c r="N860" s="122"/>
      <c r="T860" s="122"/>
      <c r="AA860" s="122"/>
      <c r="AB860" s="125"/>
      <c r="AH860" s="122"/>
      <c r="AI860" s="122"/>
    </row>
    <row r="861" spans="4:35" ht="13">
      <c r="D861" s="122"/>
      <c r="J861" s="120"/>
      <c r="M861" s="121"/>
      <c r="N861" s="122"/>
      <c r="T861" s="122"/>
      <c r="AA861" s="122"/>
      <c r="AB861" s="125"/>
      <c r="AH861" s="122"/>
      <c r="AI861" s="122"/>
    </row>
    <row r="862" spans="4:35" ht="13">
      <c r="D862" s="122"/>
      <c r="J862" s="120"/>
      <c r="M862" s="121"/>
      <c r="N862" s="122"/>
      <c r="T862" s="122"/>
      <c r="AA862" s="122"/>
      <c r="AB862" s="125"/>
      <c r="AH862" s="122"/>
      <c r="AI862" s="122"/>
    </row>
    <row r="863" spans="4:35" ht="13">
      <c r="D863" s="122"/>
      <c r="J863" s="120"/>
      <c r="M863" s="121"/>
      <c r="N863" s="122"/>
      <c r="T863" s="122"/>
      <c r="AA863" s="122"/>
      <c r="AB863" s="125"/>
      <c r="AH863" s="122"/>
      <c r="AI863" s="122"/>
    </row>
    <row r="864" spans="4:35" ht="13">
      <c r="D864" s="122"/>
      <c r="J864" s="120"/>
      <c r="M864" s="121"/>
      <c r="N864" s="122"/>
      <c r="T864" s="122"/>
      <c r="AA864" s="122"/>
      <c r="AB864" s="125"/>
      <c r="AH864" s="122"/>
      <c r="AI864" s="122"/>
    </row>
    <row r="865" spans="4:35" ht="13">
      <c r="D865" s="122"/>
      <c r="J865" s="120"/>
      <c r="M865" s="121"/>
      <c r="N865" s="122"/>
      <c r="T865" s="122"/>
      <c r="AA865" s="122"/>
      <c r="AB865" s="125"/>
      <c r="AH865" s="122"/>
      <c r="AI865" s="122"/>
    </row>
    <row r="866" spans="4:35" ht="13">
      <c r="D866" s="122"/>
      <c r="J866" s="120"/>
      <c r="M866" s="121"/>
      <c r="N866" s="122"/>
      <c r="T866" s="122"/>
      <c r="AA866" s="122"/>
      <c r="AB866" s="125"/>
      <c r="AH866" s="122"/>
      <c r="AI866" s="122"/>
    </row>
    <row r="867" spans="4:35" ht="13">
      <c r="D867" s="122"/>
      <c r="J867" s="120"/>
      <c r="M867" s="121"/>
      <c r="N867" s="122"/>
      <c r="T867" s="122"/>
      <c r="AA867" s="122"/>
      <c r="AB867" s="125"/>
      <c r="AH867" s="122"/>
      <c r="AI867" s="122"/>
    </row>
    <row r="868" spans="4:35" ht="13">
      <c r="D868" s="122"/>
      <c r="J868" s="120"/>
      <c r="M868" s="121"/>
      <c r="N868" s="122"/>
      <c r="T868" s="122"/>
      <c r="AA868" s="122"/>
      <c r="AB868" s="125"/>
      <c r="AH868" s="122"/>
      <c r="AI868" s="122"/>
    </row>
    <row r="869" spans="4:35" ht="13">
      <c r="D869" s="122"/>
      <c r="J869" s="120"/>
      <c r="M869" s="121"/>
      <c r="N869" s="122"/>
      <c r="T869" s="122"/>
      <c r="AA869" s="122"/>
      <c r="AB869" s="125"/>
      <c r="AH869" s="122"/>
      <c r="AI869" s="122"/>
    </row>
    <row r="870" spans="4:35" ht="13">
      <c r="D870" s="122"/>
      <c r="J870" s="120"/>
      <c r="M870" s="121"/>
      <c r="N870" s="122"/>
      <c r="T870" s="122"/>
      <c r="AA870" s="122"/>
      <c r="AB870" s="125"/>
      <c r="AH870" s="122"/>
      <c r="AI870" s="122"/>
    </row>
    <row r="871" spans="4:35" ht="13">
      <c r="D871" s="122"/>
      <c r="J871" s="120"/>
      <c r="M871" s="121"/>
      <c r="N871" s="122"/>
      <c r="T871" s="122"/>
      <c r="AA871" s="122"/>
      <c r="AB871" s="125"/>
      <c r="AH871" s="122"/>
      <c r="AI871" s="122"/>
    </row>
    <row r="872" spans="4:35" ht="13">
      <c r="D872" s="122"/>
      <c r="J872" s="120"/>
      <c r="M872" s="121"/>
      <c r="N872" s="122"/>
      <c r="T872" s="122"/>
      <c r="AA872" s="122"/>
      <c r="AB872" s="125"/>
      <c r="AH872" s="122"/>
      <c r="AI872" s="122"/>
    </row>
    <row r="873" spans="4:35" ht="13">
      <c r="D873" s="122"/>
      <c r="J873" s="120"/>
      <c r="M873" s="121"/>
      <c r="N873" s="122"/>
      <c r="T873" s="122"/>
      <c r="AA873" s="122"/>
      <c r="AB873" s="125"/>
      <c r="AH873" s="122"/>
      <c r="AI873" s="122"/>
    </row>
    <row r="874" spans="4:35" ht="13">
      <c r="D874" s="122"/>
      <c r="J874" s="120"/>
      <c r="M874" s="121"/>
      <c r="N874" s="122"/>
      <c r="T874" s="122"/>
      <c r="AA874" s="122"/>
      <c r="AB874" s="125"/>
      <c r="AH874" s="122"/>
      <c r="AI874" s="122"/>
    </row>
    <row r="875" spans="4:35" ht="13">
      <c r="D875" s="122"/>
      <c r="J875" s="120"/>
      <c r="M875" s="121"/>
      <c r="N875" s="122"/>
      <c r="T875" s="122"/>
      <c r="AA875" s="122"/>
      <c r="AB875" s="125"/>
      <c r="AH875" s="122"/>
      <c r="AI875" s="122"/>
    </row>
    <row r="876" spans="4:35" ht="13">
      <c r="D876" s="122"/>
      <c r="J876" s="120"/>
      <c r="M876" s="121"/>
      <c r="N876" s="122"/>
      <c r="T876" s="122"/>
      <c r="AA876" s="122"/>
      <c r="AB876" s="125"/>
      <c r="AH876" s="122"/>
      <c r="AI876" s="122"/>
    </row>
    <row r="877" spans="4:35" ht="13">
      <c r="D877" s="122"/>
      <c r="J877" s="120"/>
      <c r="M877" s="121"/>
      <c r="N877" s="122"/>
      <c r="T877" s="122"/>
      <c r="AA877" s="122"/>
      <c r="AB877" s="125"/>
      <c r="AH877" s="122"/>
      <c r="AI877" s="122"/>
    </row>
    <row r="878" spans="4:35" ht="13">
      <c r="D878" s="122"/>
      <c r="J878" s="120"/>
      <c r="M878" s="121"/>
      <c r="N878" s="122"/>
      <c r="T878" s="122"/>
      <c r="AA878" s="122"/>
      <c r="AB878" s="125"/>
      <c r="AH878" s="122"/>
      <c r="AI878" s="122"/>
    </row>
    <row r="879" spans="4:35" ht="13">
      <c r="D879" s="122"/>
      <c r="J879" s="120"/>
      <c r="M879" s="121"/>
      <c r="N879" s="122"/>
      <c r="T879" s="122"/>
      <c r="AA879" s="122"/>
      <c r="AB879" s="125"/>
      <c r="AH879" s="122"/>
      <c r="AI879" s="122"/>
    </row>
    <row r="880" spans="4:35" ht="13">
      <c r="D880" s="122"/>
      <c r="J880" s="120"/>
      <c r="M880" s="121"/>
      <c r="N880" s="122"/>
      <c r="T880" s="122"/>
      <c r="AA880" s="122"/>
      <c r="AB880" s="125"/>
      <c r="AH880" s="122"/>
      <c r="AI880" s="122"/>
    </row>
    <row r="881" spans="4:35" ht="13">
      <c r="D881" s="122"/>
      <c r="J881" s="120"/>
      <c r="M881" s="121"/>
      <c r="N881" s="122"/>
      <c r="T881" s="122"/>
      <c r="AA881" s="122"/>
      <c r="AB881" s="125"/>
      <c r="AH881" s="122"/>
      <c r="AI881" s="122"/>
    </row>
    <row r="882" spans="4:35" ht="13">
      <c r="D882" s="122"/>
      <c r="J882" s="120"/>
      <c r="M882" s="121"/>
      <c r="N882" s="122"/>
      <c r="T882" s="122"/>
      <c r="AA882" s="122"/>
      <c r="AB882" s="125"/>
      <c r="AH882" s="122"/>
      <c r="AI882" s="122"/>
    </row>
    <row r="883" spans="4:35" ht="13">
      <c r="D883" s="122"/>
      <c r="J883" s="120"/>
      <c r="M883" s="121"/>
      <c r="N883" s="122"/>
      <c r="T883" s="122"/>
      <c r="AA883" s="122"/>
      <c r="AB883" s="125"/>
      <c r="AH883" s="122"/>
      <c r="AI883" s="122"/>
    </row>
    <row r="884" spans="4:35" ht="13">
      <c r="D884" s="122"/>
      <c r="J884" s="120"/>
      <c r="M884" s="121"/>
      <c r="N884" s="122"/>
      <c r="T884" s="122"/>
      <c r="AA884" s="122"/>
      <c r="AB884" s="125"/>
      <c r="AH884" s="122"/>
      <c r="AI884" s="122"/>
    </row>
    <row r="885" spans="4:35" ht="13">
      <c r="D885" s="122"/>
      <c r="J885" s="120"/>
      <c r="M885" s="121"/>
      <c r="N885" s="122"/>
      <c r="T885" s="122"/>
      <c r="AA885" s="122"/>
      <c r="AB885" s="125"/>
      <c r="AH885" s="122"/>
      <c r="AI885" s="122"/>
    </row>
    <row r="886" spans="4:35" ht="13">
      <c r="D886" s="122"/>
      <c r="J886" s="120"/>
      <c r="M886" s="121"/>
      <c r="N886" s="122"/>
      <c r="T886" s="122"/>
      <c r="AA886" s="122"/>
      <c r="AB886" s="125"/>
      <c r="AH886" s="122"/>
      <c r="AI886" s="122"/>
    </row>
    <row r="887" spans="4:35" ht="13">
      <c r="D887" s="122"/>
      <c r="J887" s="120"/>
      <c r="M887" s="121"/>
      <c r="N887" s="122"/>
      <c r="T887" s="122"/>
      <c r="AA887" s="122"/>
      <c r="AB887" s="125"/>
      <c r="AH887" s="122"/>
      <c r="AI887" s="122"/>
    </row>
    <row r="888" spans="4:35" ht="13">
      <c r="D888" s="122"/>
      <c r="J888" s="120"/>
      <c r="M888" s="121"/>
      <c r="N888" s="122"/>
      <c r="T888" s="122"/>
      <c r="AA888" s="122"/>
      <c r="AB888" s="125"/>
      <c r="AH888" s="122"/>
      <c r="AI888" s="122"/>
    </row>
    <row r="889" spans="4:35" ht="13">
      <c r="D889" s="122"/>
      <c r="J889" s="120"/>
      <c r="M889" s="121"/>
      <c r="N889" s="122"/>
      <c r="T889" s="122"/>
      <c r="AA889" s="122"/>
      <c r="AB889" s="125"/>
      <c r="AH889" s="122"/>
      <c r="AI889" s="122"/>
    </row>
    <row r="890" spans="4:35" ht="13">
      <c r="D890" s="122"/>
      <c r="J890" s="120"/>
      <c r="M890" s="121"/>
      <c r="N890" s="122"/>
      <c r="T890" s="122"/>
      <c r="AA890" s="122"/>
      <c r="AB890" s="125"/>
      <c r="AH890" s="122"/>
      <c r="AI890" s="122"/>
    </row>
    <row r="891" spans="4:35" ht="13">
      <c r="D891" s="122"/>
      <c r="J891" s="120"/>
      <c r="M891" s="121"/>
      <c r="N891" s="122"/>
      <c r="T891" s="122"/>
      <c r="AA891" s="122"/>
      <c r="AB891" s="125"/>
      <c r="AH891" s="122"/>
      <c r="AI891" s="122"/>
    </row>
    <row r="892" spans="4:35" ht="13">
      <c r="D892" s="122"/>
      <c r="J892" s="120"/>
      <c r="M892" s="121"/>
      <c r="N892" s="122"/>
      <c r="T892" s="122"/>
      <c r="AA892" s="122"/>
      <c r="AB892" s="125"/>
      <c r="AH892" s="122"/>
      <c r="AI892" s="122"/>
    </row>
    <row r="893" spans="4:35" ht="13">
      <c r="D893" s="122"/>
      <c r="J893" s="120"/>
      <c r="M893" s="121"/>
      <c r="N893" s="122"/>
      <c r="T893" s="122"/>
      <c r="AA893" s="122"/>
      <c r="AB893" s="125"/>
      <c r="AH893" s="122"/>
      <c r="AI893" s="122"/>
    </row>
    <row r="894" spans="4:35" ht="13">
      <c r="D894" s="122"/>
      <c r="J894" s="120"/>
      <c r="M894" s="121"/>
      <c r="N894" s="122"/>
      <c r="T894" s="122"/>
      <c r="AA894" s="122"/>
      <c r="AB894" s="125"/>
      <c r="AH894" s="122"/>
      <c r="AI894" s="122"/>
    </row>
    <row r="895" spans="4:35" ht="13">
      <c r="D895" s="122"/>
      <c r="J895" s="120"/>
      <c r="M895" s="121"/>
      <c r="N895" s="122"/>
      <c r="T895" s="122"/>
      <c r="AA895" s="122"/>
      <c r="AB895" s="125"/>
      <c r="AH895" s="122"/>
      <c r="AI895" s="122"/>
    </row>
    <row r="896" spans="4:35" ht="13">
      <c r="D896" s="122"/>
      <c r="J896" s="120"/>
      <c r="M896" s="121"/>
      <c r="N896" s="122"/>
      <c r="T896" s="122"/>
      <c r="AA896" s="122"/>
      <c r="AB896" s="125"/>
      <c r="AH896" s="122"/>
      <c r="AI896" s="122"/>
    </row>
    <row r="897" spans="4:35" ht="13">
      <c r="D897" s="122"/>
      <c r="J897" s="120"/>
      <c r="M897" s="121"/>
      <c r="N897" s="122"/>
      <c r="T897" s="122"/>
      <c r="AA897" s="122"/>
      <c r="AB897" s="125"/>
      <c r="AH897" s="122"/>
      <c r="AI897" s="122"/>
    </row>
    <row r="898" spans="4:35" ht="13">
      <c r="D898" s="122"/>
      <c r="J898" s="120"/>
      <c r="M898" s="121"/>
      <c r="N898" s="122"/>
      <c r="T898" s="122"/>
      <c r="AA898" s="122"/>
      <c r="AB898" s="125"/>
      <c r="AH898" s="122"/>
      <c r="AI898" s="122"/>
    </row>
    <row r="899" spans="4:35" ht="13">
      <c r="D899" s="122"/>
      <c r="J899" s="120"/>
      <c r="M899" s="121"/>
      <c r="N899" s="122"/>
      <c r="T899" s="122"/>
      <c r="AA899" s="122"/>
      <c r="AB899" s="125"/>
      <c r="AH899" s="122"/>
      <c r="AI899" s="122"/>
    </row>
    <row r="900" spans="4:35" ht="13">
      <c r="D900" s="122"/>
      <c r="J900" s="120"/>
      <c r="M900" s="121"/>
      <c r="N900" s="122"/>
      <c r="T900" s="122"/>
      <c r="AA900" s="122"/>
      <c r="AB900" s="125"/>
      <c r="AH900" s="122"/>
      <c r="AI900" s="122"/>
    </row>
    <row r="901" spans="4:35" ht="13">
      <c r="D901" s="122"/>
      <c r="J901" s="120"/>
      <c r="M901" s="121"/>
      <c r="N901" s="122"/>
      <c r="T901" s="122"/>
      <c r="AA901" s="122"/>
      <c r="AB901" s="125"/>
      <c r="AH901" s="122"/>
      <c r="AI901" s="122"/>
    </row>
    <row r="902" spans="4:35" ht="13">
      <c r="D902" s="122"/>
      <c r="J902" s="120"/>
      <c r="M902" s="121"/>
      <c r="N902" s="122"/>
      <c r="T902" s="122"/>
      <c r="AA902" s="122"/>
      <c r="AB902" s="125"/>
      <c r="AH902" s="122"/>
      <c r="AI902" s="122"/>
    </row>
    <row r="903" spans="4:35" ht="13">
      <c r="D903" s="122"/>
      <c r="J903" s="120"/>
      <c r="M903" s="121"/>
      <c r="N903" s="122"/>
      <c r="T903" s="122"/>
      <c r="AA903" s="122"/>
      <c r="AB903" s="125"/>
      <c r="AH903" s="122"/>
      <c r="AI903" s="122"/>
    </row>
    <row r="904" spans="4:35" ht="13">
      <c r="D904" s="122"/>
      <c r="J904" s="120"/>
      <c r="M904" s="121"/>
      <c r="N904" s="122"/>
      <c r="T904" s="122"/>
      <c r="AA904" s="122"/>
      <c r="AB904" s="125"/>
      <c r="AH904" s="122"/>
      <c r="AI904" s="122"/>
    </row>
    <row r="905" spans="4:35" ht="13">
      <c r="D905" s="122"/>
      <c r="J905" s="120"/>
      <c r="M905" s="121"/>
      <c r="N905" s="122"/>
      <c r="T905" s="122"/>
      <c r="AA905" s="122"/>
      <c r="AB905" s="125"/>
      <c r="AH905" s="122"/>
      <c r="AI905" s="122"/>
    </row>
    <row r="906" spans="4:35" ht="13">
      <c r="D906" s="122"/>
      <c r="J906" s="120"/>
      <c r="M906" s="121"/>
      <c r="N906" s="122"/>
      <c r="T906" s="122"/>
      <c r="AA906" s="122"/>
      <c r="AB906" s="125"/>
      <c r="AH906" s="122"/>
      <c r="AI906" s="122"/>
    </row>
    <row r="907" spans="4:35" ht="13">
      <c r="D907" s="122"/>
      <c r="J907" s="120"/>
      <c r="M907" s="121"/>
      <c r="N907" s="122"/>
      <c r="T907" s="122"/>
      <c r="AA907" s="122"/>
      <c r="AB907" s="125"/>
      <c r="AH907" s="122"/>
      <c r="AI907" s="122"/>
    </row>
    <row r="908" spans="4:35" ht="13">
      <c r="D908" s="122"/>
      <c r="J908" s="120"/>
      <c r="M908" s="121"/>
      <c r="N908" s="122"/>
      <c r="T908" s="122"/>
      <c r="AA908" s="122"/>
      <c r="AB908" s="125"/>
      <c r="AH908" s="122"/>
      <c r="AI908" s="122"/>
    </row>
    <row r="909" spans="4:35" ht="13">
      <c r="D909" s="122"/>
      <c r="J909" s="120"/>
      <c r="M909" s="121"/>
      <c r="N909" s="122"/>
      <c r="T909" s="122"/>
      <c r="AA909" s="122"/>
      <c r="AB909" s="125"/>
      <c r="AH909" s="122"/>
      <c r="AI909" s="122"/>
    </row>
    <row r="910" spans="4:35" ht="13">
      <c r="D910" s="122"/>
      <c r="J910" s="120"/>
      <c r="M910" s="121"/>
      <c r="N910" s="122"/>
      <c r="T910" s="122"/>
      <c r="AA910" s="122"/>
      <c r="AB910" s="125"/>
      <c r="AH910" s="122"/>
      <c r="AI910" s="122"/>
    </row>
    <row r="911" spans="4:35" ht="13">
      <c r="D911" s="122"/>
      <c r="J911" s="120"/>
      <c r="M911" s="121"/>
      <c r="N911" s="122"/>
      <c r="T911" s="122"/>
      <c r="AA911" s="122"/>
      <c r="AB911" s="125"/>
      <c r="AH911" s="122"/>
      <c r="AI911" s="122"/>
    </row>
    <row r="912" spans="4:35" ht="13">
      <c r="D912" s="122"/>
      <c r="J912" s="120"/>
      <c r="M912" s="121"/>
      <c r="N912" s="122"/>
      <c r="T912" s="122"/>
      <c r="AA912" s="122"/>
      <c r="AB912" s="125"/>
      <c r="AH912" s="122"/>
      <c r="AI912" s="122"/>
    </row>
    <row r="913" spans="4:35" ht="13">
      <c r="D913" s="122"/>
      <c r="J913" s="120"/>
      <c r="M913" s="121"/>
      <c r="N913" s="122"/>
      <c r="T913" s="122"/>
      <c r="AA913" s="122"/>
      <c r="AB913" s="125"/>
      <c r="AH913" s="122"/>
      <c r="AI913" s="122"/>
    </row>
    <row r="914" spans="4:35" ht="13">
      <c r="D914" s="122"/>
      <c r="J914" s="120"/>
      <c r="M914" s="121"/>
      <c r="N914" s="122"/>
      <c r="T914" s="122"/>
      <c r="AA914" s="122"/>
      <c r="AB914" s="125"/>
      <c r="AH914" s="122"/>
      <c r="AI914" s="122"/>
    </row>
    <row r="915" spans="4:35" ht="13">
      <c r="D915" s="122"/>
      <c r="J915" s="120"/>
      <c r="M915" s="121"/>
      <c r="N915" s="122"/>
      <c r="T915" s="122"/>
      <c r="AA915" s="122"/>
      <c r="AB915" s="125"/>
      <c r="AH915" s="122"/>
      <c r="AI915" s="122"/>
    </row>
    <row r="916" spans="4:35" ht="13">
      <c r="D916" s="122"/>
      <c r="J916" s="120"/>
      <c r="M916" s="121"/>
      <c r="N916" s="122"/>
      <c r="T916" s="122"/>
      <c r="AA916" s="122"/>
      <c r="AB916" s="125"/>
      <c r="AH916" s="122"/>
      <c r="AI916" s="122"/>
    </row>
    <row r="917" spans="4:35" ht="13">
      <c r="D917" s="122"/>
      <c r="J917" s="120"/>
      <c r="M917" s="121"/>
      <c r="N917" s="122"/>
      <c r="T917" s="122"/>
      <c r="AA917" s="122"/>
      <c r="AB917" s="125"/>
      <c r="AH917" s="122"/>
      <c r="AI917" s="122"/>
    </row>
    <row r="918" spans="4:35" ht="13">
      <c r="D918" s="122"/>
      <c r="J918" s="120"/>
      <c r="M918" s="121"/>
      <c r="N918" s="122"/>
      <c r="T918" s="122"/>
      <c r="AA918" s="122"/>
      <c r="AB918" s="125"/>
      <c r="AH918" s="122"/>
      <c r="AI918" s="122"/>
    </row>
    <row r="919" spans="4:35" ht="13">
      <c r="D919" s="122"/>
      <c r="J919" s="120"/>
      <c r="M919" s="121"/>
      <c r="N919" s="122"/>
      <c r="T919" s="122"/>
      <c r="AA919" s="122"/>
      <c r="AB919" s="125"/>
      <c r="AH919" s="122"/>
      <c r="AI919" s="122"/>
    </row>
    <row r="920" spans="4:35" ht="13">
      <c r="D920" s="122"/>
      <c r="J920" s="120"/>
      <c r="M920" s="121"/>
      <c r="N920" s="122"/>
      <c r="T920" s="122"/>
      <c r="AA920" s="122"/>
      <c r="AB920" s="125"/>
      <c r="AH920" s="122"/>
      <c r="AI920" s="122"/>
    </row>
    <row r="921" spans="4:35" ht="13">
      <c r="D921" s="122"/>
      <c r="J921" s="120"/>
      <c r="M921" s="121"/>
      <c r="N921" s="122"/>
      <c r="T921" s="122"/>
      <c r="AA921" s="122"/>
      <c r="AB921" s="125"/>
      <c r="AH921" s="122"/>
      <c r="AI921" s="122"/>
    </row>
    <row r="922" spans="4:35" ht="13">
      <c r="D922" s="122"/>
      <c r="J922" s="120"/>
      <c r="M922" s="121"/>
      <c r="N922" s="122"/>
      <c r="T922" s="122"/>
      <c r="AA922" s="122"/>
      <c r="AB922" s="125"/>
      <c r="AH922" s="122"/>
      <c r="AI922" s="122"/>
    </row>
    <row r="923" spans="4:35" ht="13">
      <c r="D923" s="122"/>
      <c r="J923" s="120"/>
      <c r="M923" s="121"/>
      <c r="N923" s="122"/>
      <c r="T923" s="122"/>
      <c r="AA923" s="122"/>
      <c r="AB923" s="125"/>
      <c r="AH923" s="122"/>
      <c r="AI923" s="122"/>
    </row>
    <row r="924" spans="4:35" ht="13">
      <c r="D924" s="122"/>
      <c r="J924" s="120"/>
      <c r="M924" s="121"/>
      <c r="N924" s="122"/>
      <c r="T924" s="122"/>
      <c r="AA924" s="122"/>
      <c r="AB924" s="125"/>
      <c r="AH924" s="122"/>
      <c r="AI924" s="122"/>
    </row>
    <row r="925" spans="4:35" ht="13">
      <c r="D925" s="122"/>
      <c r="J925" s="120"/>
      <c r="M925" s="121"/>
      <c r="N925" s="122"/>
      <c r="T925" s="122"/>
      <c r="AA925" s="122"/>
      <c r="AB925" s="125"/>
      <c r="AH925" s="122"/>
      <c r="AI925" s="122"/>
    </row>
    <row r="926" spans="4:35" ht="13">
      <c r="D926" s="122"/>
      <c r="J926" s="120"/>
      <c r="M926" s="121"/>
      <c r="N926" s="122"/>
      <c r="T926" s="122"/>
      <c r="AA926" s="122"/>
      <c r="AB926" s="125"/>
      <c r="AH926" s="122"/>
      <c r="AI926" s="122"/>
    </row>
    <row r="927" spans="4:35" ht="13">
      <c r="D927" s="122"/>
      <c r="J927" s="120"/>
      <c r="M927" s="121"/>
      <c r="N927" s="122"/>
      <c r="T927" s="122"/>
      <c r="AA927" s="122"/>
      <c r="AB927" s="125"/>
      <c r="AH927" s="122"/>
      <c r="AI927" s="122"/>
    </row>
    <row r="928" spans="4:35" ht="13">
      <c r="D928" s="122"/>
      <c r="J928" s="120"/>
      <c r="M928" s="121"/>
      <c r="N928" s="122"/>
      <c r="T928" s="122"/>
      <c r="AA928" s="122"/>
      <c r="AB928" s="125"/>
      <c r="AH928" s="122"/>
      <c r="AI928" s="122"/>
    </row>
    <row r="929" spans="4:35" ht="13">
      <c r="D929" s="122"/>
      <c r="J929" s="120"/>
      <c r="M929" s="121"/>
      <c r="N929" s="122"/>
      <c r="T929" s="122"/>
      <c r="AA929" s="122"/>
      <c r="AB929" s="125"/>
      <c r="AH929" s="122"/>
      <c r="AI929" s="122"/>
    </row>
    <row r="930" spans="4:35" ht="13">
      <c r="D930" s="122"/>
      <c r="J930" s="120"/>
      <c r="M930" s="121"/>
      <c r="N930" s="122"/>
      <c r="T930" s="122"/>
      <c r="AA930" s="122"/>
      <c r="AB930" s="125"/>
      <c r="AH930" s="122"/>
      <c r="AI930" s="122"/>
    </row>
    <row r="931" spans="4:35" ht="13">
      <c r="D931" s="122"/>
      <c r="J931" s="120"/>
      <c r="M931" s="121"/>
      <c r="N931" s="122"/>
      <c r="T931" s="122"/>
      <c r="AA931" s="122"/>
      <c r="AB931" s="125"/>
      <c r="AH931" s="122"/>
      <c r="AI931" s="122"/>
    </row>
    <row r="932" spans="4:35" ht="13">
      <c r="D932" s="122"/>
      <c r="J932" s="120"/>
      <c r="M932" s="121"/>
      <c r="N932" s="122"/>
      <c r="T932" s="122"/>
      <c r="AA932" s="122"/>
      <c r="AB932" s="125"/>
      <c r="AH932" s="122"/>
      <c r="AI932" s="122"/>
    </row>
    <row r="933" spans="4:35" ht="13">
      <c r="D933" s="122"/>
      <c r="J933" s="120"/>
      <c r="M933" s="121"/>
      <c r="N933" s="122"/>
      <c r="T933" s="122"/>
      <c r="AA933" s="122"/>
      <c r="AB933" s="125"/>
      <c r="AH933" s="122"/>
      <c r="AI933" s="122"/>
    </row>
    <row r="934" spans="4:35" ht="13">
      <c r="D934" s="122"/>
      <c r="J934" s="120"/>
      <c r="M934" s="121"/>
      <c r="N934" s="122"/>
      <c r="T934" s="122"/>
      <c r="AA934" s="122"/>
      <c r="AB934" s="125"/>
      <c r="AH934" s="122"/>
      <c r="AI934" s="122"/>
    </row>
    <row r="935" spans="4:35" ht="13">
      <c r="D935" s="122"/>
      <c r="J935" s="120"/>
      <c r="M935" s="121"/>
      <c r="N935" s="122"/>
      <c r="T935" s="122"/>
      <c r="AA935" s="122"/>
      <c r="AB935" s="125"/>
      <c r="AH935" s="122"/>
      <c r="AI935" s="122"/>
    </row>
    <row r="936" spans="4:35" ht="13">
      <c r="D936" s="122"/>
      <c r="J936" s="120"/>
      <c r="M936" s="121"/>
      <c r="N936" s="122"/>
      <c r="T936" s="122"/>
      <c r="AA936" s="122"/>
      <c r="AB936" s="125"/>
      <c r="AH936" s="122"/>
      <c r="AI936" s="122"/>
    </row>
    <row r="937" spans="4:35" ht="13">
      <c r="D937" s="122"/>
      <c r="J937" s="120"/>
      <c r="M937" s="121"/>
      <c r="N937" s="122"/>
      <c r="T937" s="122"/>
      <c r="AA937" s="122"/>
      <c r="AB937" s="125"/>
      <c r="AH937" s="122"/>
      <c r="AI937" s="122"/>
    </row>
    <row r="938" spans="4:35" ht="13">
      <c r="D938" s="122"/>
      <c r="J938" s="120"/>
      <c r="M938" s="121"/>
      <c r="N938" s="122"/>
      <c r="T938" s="122"/>
      <c r="AA938" s="122"/>
      <c r="AB938" s="125"/>
      <c r="AH938" s="122"/>
      <c r="AI938" s="122"/>
    </row>
    <row r="939" spans="4:35" ht="13">
      <c r="D939" s="122"/>
      <c r="J939" s="120"/>
      <c r="M939" s="121"/>
      <c r="N939" s="122"/>
      <c r="T939" s="122"/>
      <c r="AA939" s="122"/>
      <c r="AB939" s="125"/>
      <c r="AH939" s="122"/>
      <c r="AI939" s="122"/>
    </row>
    <row r="940" spans="4:35" ht="13">
      <c r="D940" s="122"/>
      <c r="J940" s="120"/>
      <c r="M940" s="121"/>
      <c r="N940" s="122"/>
      <c r="T940" s="122"/>
      <c r="AA940" s="122"/>
      <c r="AB940" s="125"/>
      <c r="AH940" s="122"/>
      <c r="AI940" s="122"/>
    </row>
    <row r="941" spans="4:35" ht="13">
      <c r="D941" s="122"/>
      <c r="J941" s="120"/>
      <c r="M941" s="121"/>
      <c r="N941" s="122"/>
      <c r="T941" s="122"/>
      <c r="AA941" s="122"/>
      <c r="AB941" s="125"/>
      <c r="AH941" s="122"/>
      <c r="AI941" s="122"/>
    </row>
    <row r="942" spans="4:35" ht="13">
      <c r="D942" s="122"/>
      <c r="J942" s="120"/>
      <c r="M942" s="121"/>
      <c r="N942" s="122"/>
      <c r="T942" s="122"/>
      <c r="AA942" s="122"/>
      <c r="AB942" s="125"/>
      <c r="AH942" s="122"/>
      <c r="AI942" s="122"/>
    </row>
    <row r="943" spans="4:35" ht="13">
      <c r="D943" s="122"/>
      <c r="J943" s="120"/>
      <c r="M943" s="121"/>
      <c r="N943" s="122"/>
      <c r="T943" s="122"/>
      <c r="AA943" s="122"/>
      <c r="AB943" s="125"/>
      <c r="AH943" s="122"/>
      <c r="AI943" s="122"/>
    </row>
    <row r="944" spans="4:35" ht="13">
      <c r="D944" s="122"/>
      <c r="J944" s="120"/>
      <c r="M944" s="121"/>
      <c r="N944" s="122"/>
      <c r="T944" s="122"/>
      <c r="AA944" s="122"/>
      <c r="AB944" s="125"/>
      <c r="AH944" s="122"/>
      <c r="AI944" s="122"/>
    </row>
    <row r="945" spans="4:35" ht="13">
      <c r="D945" s="122"/>
      <c r="J945" s="120"/>
      <c r="M945" s="121"/>
      <c r="N945" s="122"/>
      <c r="T945" s="122"/>
      <c r="AA945" s="122"/>
      <c r="AB945" s="125"/>
      <c r="AH945" s="122"/>
      <c r="AI945" s="122"/>
    </row>
    <row r="946" spans="4:35" ht="13">
      <c r="D946" s="122"/>
      <c r="J946" s="120"/>
      <c r="M946" s="121"/>
      <c r="N946" s="122"/>
      <c r="T946" s="122"/>
      <c r="AA946" s="122"/>
      <c r="AB946" s="125"/>
      <c r="AH946" s="122"/>
      <c r="AI946" s="122"/>
    </row>
    <row r="947" spans="4:35" ht="13">
      <c r="D947" s="122"/>
      <c r="J947" s="120"/>
      <c r="M947" s="121"/>
      <c r="N947" s="122"/>
      <c r="T947" s="122"/>
      <c r="AA947" s="122"/>
      <c r="AB947" s="125"/>
      <c r="AH947" s="122"/>
      <c r="AI947" s="122"/>
    </row>
    <row r="948" spans="4:35" ht="13">
      <c r="D948" s="122"/>
      <c r="J948" s="120"/>
      <c r="M948" s="121"/>
      <c r="N948" s="122"/>
      <c r="T948" s="122"/>
      <c r="AA948" s="122"/>
      <c r="AB948" s="125"/>
      <c r="AH948" s="122"/>
      <c r="AI948" s="122"/>
    </row>
    <row r="949" spans="4:35" ht="13">
      <c r="D949" s="122"/>
      <c r="J949" s="120"/>
      <c r="M949" s="121"/>
      <c r="N949" s="122"/>
      <c r="T949" s="122"/>
      <c r="AA949" s="122"/>
      <c r="AB949" s="125"/>
      <c r="AH949" s="122"/>
      <c r="AI949" s="122"/>
    </row>
    <row r="950" spans="4:35" ht="13">
      <c r="D950" s="122"/>
      <c r="J950" s="120"/>
      <c r="M950" s="121"/>
      <c r="N950" s="122"/>
      <c r="T950" s="122"/>
      <c r="AA950" s="122"/>
      <c r="AB950" s="125"/>
      <c r="AH950" s="122"/>
      <c r="AI950" s="122"/>
    </row>
    <row r="951" spans="4:35" ht="13">
      <c r="D951" s="122"/>
      <c r="J951" s="120"/>
      <c r="M951" s="121"/>
      <c r="N951" s="122"/>
      <c r="T951" s="122"/>
      <c r="AA951" s="122"/>
      <c r="AB951" s="125"/>
      <c r="AH951" s="122"/>
      <c r="AI951" s="122"/>
    </row>
    <row r="952" spans="4:35" ht="13">
      <c r="D952" s="122"/>
      <c r="J952" s="120"/>
      <c r="M952" s="121"/>
      <c r="N952" s="122"/>
      <c r="T952" s="122"/>
      <c r="AA952" s="122"/>
      <c r="AB952" s="125"/>
      <c r="AH952" s="122"/>
      <c r="AI952" s="122"/>
    </row>
    <row r="953" spans="4:35" ht="13">
      <c r="D953" s="122"/>
      <c r="J953" s="120"/>
      <c r="M953" s="121"/>
      <c r="N953" s="122"/>
      <c r="T953" s="122"/>
      <c r="AA953" s="122"/>
      <c r="AB953" s="125"/>
      <c r="AH953" s="122"/>
      <c r="AI953" s="122"/>
    </row>
    <row r="954" spans="4:35" ht="13">
      <c r="D954" s="122"/>
      <c r="J954" s="120"/>
      <c r="M954" s="121"/>
      <c r="N954" s="122"/>
      <c r="T954" s="122"/>
      <c r="AA954" s="122"/>
      <c r="AB954" s="125"/>
      <c r="AH954" s="122"/>
      <c r="AI954" s="122"/>
    </row>
    <row r="955" spans="4:35" ht="13">
      <c r="D955" s="122"/>
      <c r="J955" s="120"/>
      <c r="M955" s="121"/>
      <c r="N955" s="122"/>
      <c r="T955" s="122"/>
      <c r="AA955" s="122"/>
      <c r="AB955" s="125"/>
      <c r="AH955" s="122"/>
      <c r="AI955" s="122"/>
    </row>
    <row r="956" spans="4:35" ht="13">
      <c r="D956" s="122"/>
      <c r="J956" s="120"/>
      <c r="M956" s="121"/>
      <c r="N956" s="122"/>
      <c r="T956" s="122"/>
      <c r="AA956" s="122"/>
      <c r="AB956" s="125"/>
      <c r="AH956" s="122"/>
      <c r="AI956" s="122"/>
    </row>
    <row r="957" spans="4:35" ht="13">
      <c r="D957" s="122"/>
      <c r="J957" s="120"/>
      <c r="M957" s="121"/>
      <c r="N957" s="122"/>
      <c r="T957" s="122"/>
      <c r="AA957" s="122"/>
      <c r="AB957" s="125"/>
      <c r="AH957" s="122"/>
      <c r="AI957" s="122"/>
    </row>
    <row r="958" spans="4:35" ht="13">
      <c r="D958" s="122"/>
      <c r="J958" s="120"/>
      <c r="M958" s="121"/>
      <c r="N958" s="122"/>
      <c r="T958" s="122"/>
      <c r="AA958" s="122"/>
      <c r="AB958" s="125"/>
      <c r="AH958" s="122"/>
      <c r="AI958" s="122"/>
    </row>
    <row r="959" spans="4:35" ht="13">
      <c r="D959" s="122"/>
      <c r="J959" s="120"/>
      <c r="M959" s="121"/>
      <c r="N959" s="122"/>
      <c r="T959" s="122"/>
      <c r="AA959" s="122"/>
      <c r="AB959" s="125"/>
      <c r="AH959" s="122"/>
      <c r="AI959" s="122"/>
    </row>
    <row r="960" spans="4:35" ht="13">
      <c r="D960" s="122"/>
      <c r="J960" s="120"/>
      <c r="M960" s="121"/>
      <c r="N960" s="122"/>
      <c r="T960" s="122"/>
      <c r="AA960" s="122"/>
      <c r="AB960" s="125"/>
      <c r="AH960" s="122"/>
      <c r="AI960" s="122"/>
    </row>
    <row r="961" spans="4:35" ht="13">
      <c r="D961" s="122"/>
      <c r="J961" s="120"/>
      <c r="M961" s="121"/>
      <c r="N961" s="122"/>
      <c r="T961" s="122"/>
      <c r="AA961" s="122"/>
      <c r="AB961" s="125"/>
      <c r="AH961" s="122"/>
      <c r="AI961" s="122"/>
    </row>
    <row r="962" spans="4:35" ht="13">
      <c r="D962" s="122"/>
      <c r="J962" s="120"/>
      <c r="M962" s="121"/>
      <c r="N962" s="122"/>
      <c r="T962" s="122"/>
      <c r="AA962" s="122"/>
      <c r="AB962" s="125"/>
      <c r="AH962" s="122"/>
      <c r="AI962" s="122"/>
    </row>
    <row r="963" spans="4:35" ht="13">
      <c r="D963" s="122"/>
      <c r="J963" s="120"/>
      <c r="M963" s="121"/>
      <c r="N963" s="122"/>
      <c r="T963" s="122"/>
      <c r="AA963" s="122"/>
      <c r="AB963" s="125"/>
      <c r="AH963" s="122"/>
      <c r="AI963" s="122"/>
    </row>
    <row r="964" spans="4:35" ht="13">
      <c r="D964" s="122"/>
      <c r="J964" s="120"/>
      <c r="M964" s="121"/>
      <c r="N964" s="122"/>
      <c r="T964" s="122"/>
      <c r="AA964" s="122"/>
      <c r="AB964" s="125"/>
      <c r="AH964" s="122"/>
      <c r="AI964" s="122"/>
    </row>
    <row r="965" spans="4:35" ht="13">
      <c r="D965" s="122"/>
      <c r="J965" s="120"/>
      <c r="M965" s="121"/>
      <c r="N965" s="122"/>
      <c r="T965" s="122"/>
      <c r="AA965" s="122"/>
      <c r="AB965" s="125"/>
      <c r="AH965" s="122"/>
      <c r="AI965" s="122"/>
    </row>
    <row r="966" spans="4:35" ht="13">
      <c r="D966" s="122"/>
      <c r="J966" s="120"/>
      <c r="M966" s="121"/>
      <c r="N966" s="122"/>
      <c r="T966" s="122"/>
      <c r="AA966" s="122"/>
      <c r="AB966" s="125"/>
      <c r="AH966" s="122"/>
      <c r="AI966" s="122"/>
    </row>
    <row r="967" spans="4:35" ht="13">
      <c r="D967" s="122"/>
      <c r="J967" s="120"/>
      <c r="M967" s="121"/>
      <c r="N967" s="122"/>
      <c r="T967" s="122"/>
      <c r="AA967" s="122"/>
      <c r="AB967" s="125"/>
      <c r="AH967" s="122"/>
      <c r="AI967" s="122"/>
    </row>
    <row r="968" spans="4:35" ht="13">
      <c r="D968" s="122"/>
      <c r="J968" s="120"/>
      <c r="M968" s="121"/>
      <c r="N968" s="122"/>
      <c r="T968" s="122"/>
      <c r="AA968" s="122"/>
      <c r="AB968" s="125"/>
      <c r="AH968" s="122"/>
      <c r="AI968" s="122"/>
    </row>
    <row r="969" spans="4:35" ht="13">
      <c r="D969" s="122"/>
      <c r="J969" s="120"/>
      <c r="M969" s="121"/>
      <c r="N969" s="122"/>
      <c r="T969" s="122"/>
      <c r="AA969" s="122"/>
      <c r="AB969" s="125"/>
      <c r="AH969" s="122"/>
      <c r="AI969" s="122"/>
    </row>
    <row r="970" spans="4:35" ht="13">
      <c r="D970" s="122"/>
      <c r="J970" s="120"/>
      <c r="M970" s="121"/>
      <c r="N970" s="122"/>
      <c r="T970" s="122"/>
      <c r="AA970" s="122"/>
      <c r="AB970" s="125"/>
      <c r="AH970" s="122"/>
      <c r="AI970" s="122"/>
    </row>
    <row r="971" spans="4:35" ht="13">
      <c r="D971" s="122"/>
      <c r="J971" s="120"/>
      <c r="M971" s="121"/>
      <c r="N971" s="122"/>
      <c r="T971" s="122"/>
      <c r="AA971" s="122"/>
      <c r="AB971" s="125"/>
      <c r="AH971" s="122"/>
      <c r="AI971" s="122"/>
    </row>
    <row r="972" spans="4:35" ht="13">
      <c r="D972" s="122"/>
      <c r="J972" s="120"/>
      <c r="M972" s="121"/>
      <c r="N972" s="122"/>
      <c r="T972" s="122"/>
      <c r="AA972" s="122"/>
      <c r="AB972" s="125"/>
      <c r="AH972" s="122"/>
      <c r="AI972" s="122"/>
    </row>
    <row r="973" spans="4:35" ht="13">
      <c r="D973" s="122"/>
      <c r="J973" s="120"/>
      <c r="M973" s="121"/>
      <c r="N973" s="122"/>
      <c r="T973" s="122"/>
      <c r="AA973" s="122"/>
      <c r="AB973" s="125"/>
      <c r="AH973" s="122"/>
      <c r="AI973" s="122"/>
    </row>
    <row r="974" spans="4:35" ht="13">
      <c r="D974" s="122"/>
      <c r="J974" s="120"/>
      <c r="M974" s="121"/>
      <c r="N974" s="122"/>
      <c r="T974" s="122"/>
      <c r="AA974" s="122"/>
      <c r="AB974" s="125"/>
      <c r="AH974" s="122"/>
      <c r="AI974" s="122"/>
    </row>
    <row r="975" spans="4:35" ht="13">
      <c r="D975" s="122"/>
      <c r="J975" s="120"/>
      <c r="M975" s="121"/>
      <c r="N975" s="122"/>
      <c r="T975" s="122"/>
      <c r="AA975" s="122"/>
      <c r="AB975" s="125"/>
      <c r="AH975" s="122"/>
      <c r="AI975" s="122"/>
    </row>
    <row r="976" spans="4:35" ht="13">
      <c r="D976" s="122"/>
      <c r="J976" s="120"/>
      <c r="M976" s="121"/>
      <c r="N976" s="122"/>
      <c r="T976" s="122"/>
      <c r="AA976" s="122"/>
      <c r="AB976" s="125"/>
      <c r="AH976" s="122"/>
      <c r="AI976" s="122"/>
    </row>
    <row r="977" spans="4:35" ht="13">
      <c r="D977" s="122"/>
      <c r="J977" s="120"/>
      <c r="M977" s="121"/>
      <c r="N977" s="122"/>
      <c r="T977" s="122"/>
      <c r="AA977" s="122"/>
      <c r="AB977" s="125"/>
      <c r="AH977" s="122"/>
      <c r="AI977" s="126"/>
    </row>
  </sheetData>
  <mergeCells count="6">
    <mergeCell ref="AB1:AH1"/>
    <mergeCell ref="AI1:AN1"/>
    <mergeCell ref="A1:D1"/>
    <mergeCell ref="E1:N1"/>
    <mergeCell ref="O1:T1"/>
    <mergeCell ref="U1:AA1"/>
  </mergeCells>
  <hyperlinks>
    <hyperlink ref="L3" r:id="rId1" xr:uid="{00000000-0004-0000-0000-000000000000}"/>
    <hyperlink ref="N3" r:id="rId2" xr:uid="{00000000-0004-0000-0000-000001000000}"/>
    <hyperlink ref="R3" r:id="rId3" xr:uid="{00000000-0004-0000-0000-000002000000}"/>
    <hyperlink ref="L4" r:id="rId4" xr:uid="{00000000-0004-0000-0000-000003000000}"/>
    <hyperlink ref="R4" r:id="rId5" xr:uid="{00000000-0004-0000-0000-000004000000}"/>
    <hyperlink ref="L5" r:id="rId6" xr:uid="{00000000-0004-0000-0000-000005000000}"/>
    <hyperlink ref="N5" r:id="rId7" xr:uid="{00000000-0004-0000-0000-000006000000}"/>
    <hyperlink ref="R5" r:id="rId8" xr:uid="{00000000-0004-0000-0000-000007000000}"/>
    <hyperlink ref="L6" r:id="rId9" xr:uid="{00000000-0004-0000-0000-000008000000}"/>
    <hyperlink ref="N6" r:id="rId10" xr:uid="{00000000-0004-0000-0000-000009000000}"/>
    <hyperlink ref="R6" r:id="rId11" xr:uid="{00000000-0004-0000-0000-00000A000000}"/>
    <hyperlink ref="L7" r:id="rId12" xr:uid="{00000000-0004-0000-0000-00000B000000}"/>
    <hyperlink ref="N7" r:id="rId13" xr:uid="{00000000-0004-0000-0000-00000C000000}"/>
    <hyperlink ref="R7" r:id="rId14" xr:uid="{00000000-0004-0000-0000-00000D000000}"/>
    <hyperlink ref="L8" r:id="rId15" xr:uid="{00000000-0004-0000-0000-00000E000000}"/>
    <hyperlink ref="N8" r:id="rId16" xr:uid="{00000000-0004-0000-0000-00000F000000}"/>
    <hyperlink ref="R8" r:id="rId17" xr:uid="{00000000-0004-0000-0000-000010000000}"/>
    <hyperlink ref="L9" r:id="rId18" xr:uid="{00000000-0004-0000-0000-000011000000}"/>
    <hyperlink ref="N9" r:id="rId19" xr:uid="{00000000-0004-0000-0000-000012000000}"/>
    <hyperlink ref="R9" r:id="rId20" xr:uid="{00000000-0004-0000-0000-000013000000}"/>
    <hyperlink ref="L10" r:id="rId21" xr:uid="{00000000-0004-0000-0000-000014000000}"/>
    <hyperlink ref="N10" r:id="rId22" xr:uid="{00000000-0004-0000-0000-000015000000}"/>
    <hyperlink ref="R10" r:id="rId23" xr:uid="{00000000-0004-0000-0000-000016000000}"/>
    <hyperlink ref="L11" r:id="rId24" xr:uid="{00000000-0004-0000-0000-000017000000}"/>
    <hyperlink ref="N11" r:id="rId25" xr:uid="{00000000-0004-0000-0000-000018000000}"/>
    <hyperlink ref="R11" r:id="rId26" xr:uid="{00000000-0004-0000-0000-000019000000}"/>
    <hyperlink ref="L12" r:id="rId27" xr:uid="{00000000-0004-0000-0000-00001A000000}"/>
    <hyperlink ref="R12" r:id="rId28" xr:uid="{00000000-0004-0000-0000-00001B000000}"/>
    <hyperlink ref="L13" r:id="rId29" xr:uid="{00000000-0004-0000-0000-00001C000000}"/>
    <hyperlink ref="R13" r:id="rId30" xr:uid="{00000000-0004-0000-0000-00001D000000}"/>
    <hyperlink ref="L14" r:id="rId31" xr:uid="{00000000-0004-0000-0000-00001E000000}"/>
    <hyperlink ref="R14" r:id="rId32" xr:uid="{00000000-0004-0000-0000-00001F000000}"/>
    <hyperlink ref="L15" r:id="rId33" xr:uid="{00000000-0004-0000-0000-000020000000}"/>
    <hyperlink ref="N15" r:id="rId34" xr:uid="{00000000-0004-0000-0000-000021000000}"/>
    <hyperlink ref="R15" r:id="rId35" xr:uid="{00000000-0004-0000-0000-000022000000}"/>
    <hyperlink ref="L16" r:id="rId36" xr:uid="{00000000-0004-0000-0000-000023000000}"/>
    <hyperlink ref="N16" r:id="rId37" xr:uid="{00000000-0004-0000-0000-000024000000}"/>
    <hyperlink ref="L17" r:id="rId38" xr:uid="{00000000-0004-0000-0000-000025000000}"/>
    <hyperlink ref="R17" r:id="rId39" xr:uid="{00000000-0004-0000-0000-000026000000}"/>
    <hyperlink ref="L18" r:id="rId40" xr:uid="{00000000-0004-0000-0000-000027000000}"/>
    <hyperlink ref="N18" r:id="rId41" xr:uid="{00000000-0004-0000-0000-000028000000}"/>
    <hyperlink ref="L19" r:id="rId42" xr:uid="{00000000-0004-0000-0000-000029000000}"/>
    <hyperlink ref="R19" r:id="rId43" xr:uid="{00000000-0004-0000-0000-00002A000000}"/>
    <hyperlink ref="L20" r:id="rId44" xr:uid="{00000000-0004-0000-0000-00002B000000}"/>
    <hyperlink ref="N20" r:id="rId45" xr:uid="{00000000-0004-0000-0000-00002C000000}"/>
    <hyperlink ref="R20" r:id="rId46" xr:uid="{00000000-0004-0000-0000-00002D000000}"/>
    <hyperlink ref="L21" r:id="rId47" xr:uid="{00000000-0004-0000-0000-00002E000000}"/>
    <hyperlink ref="N21" r:id="rId48" xr:uid="{00000000-0004-0000-0000-00002F000000}"/>
    <hyperlink ref="L22" r:id="rId49" xr:uid="{00000000-0004-0000-0000-000030000000}"/>
    <hyperlink ref="N22" r:id="rId50" xr:uid="{00000000-0004-0000-0000-000031000000}"/>
    <hyperlink ref="R22" r:id="rId51" xr:uid="{00000000-0004-0000-0000-000032000000}"/>
    <hyperlink ref="L23" r:id="rId52" xr:uid="{00000000-0004-0000-0000-000033000000}"/>
    <hyperlink ref="N23" r:id="rId53" xr:uid="{00000000-0004-0000-0000-000034000000}"/>
    <hyperlink ref="L24" r:id="rId54" xr:uid="{00000000-0004-0000-0000-000035000000}"/>
    <hyperlink ref="N24" r:id="rId55" xr:uid="{00000000-0004-0000-0000-000036000000}"/>
    <hyperlink ref="R24" r:id="rId56" xr:uid="{00000000-0004-0000-0000-000037000000}"/>
    <hyperlink ref="L25" r:id="rId57" xr:uid="{00000000-0004-0000-0000-000038000000}"/>
    <hyperlink ref="R25" r:id="rId58" xr:uid="{00000000-0004-0000-0000-000039000000}"/>
    <hyperlink ref="L26" r:id="rId59" xr:uid="{00000000-0004-0000-0000-00003A000000}"/>
    <hyperlink ref="N26" r:id="rId60" xr:uid="{00000000-0004-0000-0000-00003B000000}"/>
    <hyperlink ref="L27" r:id="rId61" xr:uid="{00000000-0004-0000-0000-00003C000000}"/>
    <hyperlink ref="N27" r:id="rId62" xr:uid="{00000000-0004-0000-0000-00003D000000}"/>
    <hyperlink ref="L28" r:id="rId63" location="feed=https%3A%2F%2Fwww.geodaten-mv.de%2Fdienste%2Finspire_bu_3dgbm_download%3Ftype%3Ddataset%26id%3Dc0384250-7942-4b6h-8bl42-294146a9g028" xr:uid="{00000000-0004-0000-0000-00003E000000}"/>
    <hyperlink ref="N28" r:id="rId64" xr:uid="{00000000-0004-0000-0000-00003F000000}"/>
    <hyperlink ref="R28" r:id="rId65" location="feed=https%3A%2F%2Fwww.geodaten-mv.de%2Fdienste%2Finspire_bu_3dgbm_download%3Ftype%3Ddataset%26id%3Dc0384250-7942-4b6h-8bl42-294146a9g028" xr:uid="{00000000-0004-0000-0000-000040000000}"/>
    <hyperlink ref="L29" r:id="rId66" xr:uid="{00000000-0004-0000-0000-000041000000}"/>
    <hyperlink ref="L30" r:id="rId67" xr:uid="{00000000-0004-0000-0000-000042000000}"/>
    <hyperlink ref="R30" r:id="rId68" xr:uid="{00000000-0004-0000-0000-000043000000}"/>
    <hyperlink ref="L32" r:id="rId69" xr:uid="{00000000-0004-0000-0000-000044000000}"/>
    <hyperlink ref="N32" r:id="rId70" xr:uid="{00000000-0004-0000-0000-000045000000}"/>
    <hyperlink ref="R32" r:id="rId71" xr:uid="{00000000-0004-0000-0000-000046000000}"/>
    <hyperlink ref="L33" r:id="rId72" xr:uid="{00000000-0004-0000-0000-000047000000}"/>
    <hyperlink ref="R33" r:id="rId73" xr:uid="{00000000-0004-0000-0000-000048000000}"/>
    <hyperlink ref="L34" r:id="rId74" xr:uid="{00000000-0004-0000-0000-000049000000}"/>
    <hyperlink ref="N34" r:id="rId75" xr:uid="{00000000-0004-0000-0000-00004A000000}"/>
    <hyperlink ref="R34" r:id="rId76" xr:uid="{00000000-0004-0000-0000-00004B000000}"/>
    <hyperlink ref="L35" r:id="rId77" xr:uid="{00000000-0004-0000-0000-00004C000000}"/>
    <hyperlink ref="N35" r:id="rId78" xr:uid="{00000000-0004-0000-0000-00004D000000}"/>
    <hyperlink ref="R35" r:id="rId79" xr:uid="{00000000-0004-0000-0000-00004E000000}"/>
    <hyperlink ref="L36" r:id="rId80" xr:uid="{00000000-0004-0000-0000-00004F000000}"/>
    <hyperlink ref="N36" r:id="rId81" xr:uid="{00000000-0004-0000-0000-000050000000}"/>
    <hyperlink ref="R36" r:id="rId82" xr:uid="{00000000-0004-0000-0000-000051000000}"/>
    <hyperlink ref="L37" r:id="rId83" xr:uid="{00000000-0004-0000-0000-000052000000}"/>
    <hyperlink ref="N37" r:id="rId84" xr:uid="{00000000-0004-0000-0000-000053000000}"/>
    <hyperlink ref="R37" r:id="rId85" xr:uid="{00000000-0004-0000-0000-000054000000}"/>
    <hyperlink ref="L38" r:id="rId86" xr:uid="{00000000-0004-0000-0000-000055000000}"/>
    <hyperlink ref="R38" r:id="rId87" xr:uid="{00000000-0004-0000-0000-000056000000}"/>
    <hyperlink ref="L39" r:id="rId88" xr:uid="{00000000-0004-0000-0000-000057000000}"/>
    <hyperlink ref="R39" r:id="rId89" xr:uid="{00000000-0004-0000-0000-000058000000}"/>
    <hyperlink ref="L40" r:id="rId90" xr:uid="{00000000-0004-0000-0000-000059000000}"/>
    <hyperlink ref="R40" r:id="rId91" xr:uid="{00000000-0004-0000-0000-00005A000000}"/>
    <hyperlink ref="L41" r:id="rId92" xr:uid="{00000000-0004-0000-0000-00005B000000}"/>
    <hyperlink ref="N41" r:id="rId93" xr:uid="{00000000-0004-0000-0000-00005C000000}"/>
    <hyperlink ref="R41" r:id="rId94" xr:uid="{00000000-0004-0000-0000-00005D000000}"/>
    <hyperlink ref="L42" r:id="rId95" xr:uid="{00000000-0004-0000-0000-00005E000000}"/>
    <hyperlink ref="N42" r:id="rId96" xr:uid="{00000000-0004-0000-0000-00005F000000}"/>
    <hyperlink ref="R42" r:id="rId97" xr:uid="{00000000-0004-0000-0000-000060000000}"/>
    <hyperlink ref="L43" r:id="rId98" xr:uid="{00000000-0004-0000-0000-000061000000}"/>
    <hyperlink ref="N43" r:id="rId99" location="/metadata/3722b45f-5fa0-4f60-8c6f-c27f69619b1e" xr:uid="{00000000-0004-0000-0000-000062000000}"/>
    <hyperlink ref="R43" r:id="rId100" xr:uid="{00000000-0004-0000-0000-000063000000}"/>
    <hyperlink ref="L44" r:id="rId101" xr:uid="{00000000-0004-0000-0000-000064000000}"/>
    <hyperlink ref="L45" r:id="rId102" xr:uid="{00000000-0004-0000-0000-000065000000}"/>
    <hyperlink ref="N45" r:id="rId103" xr:uid="{00000000-0004-0000-0000-000066000000}"/>
    <hyperlink ref="R45" r:id="rId104" xr:uid="{00000000-0004-0000-0000-000067000000}"/>
    <hyperlink ref="L46" r:id="rId105" xr:uid="{00000000-0004-0000-0000-000068000000}"/>
    <hyperlink ref="N46" r:id="rId106" xr:uid="{00000000-0004-0000-0000-000069000000}"/>
    <hyperlink ref="R46" r:id="rId107" xr:uid="{00000000-0004-0000-0000-00006A000000}"/>
    <hyperlink ref="L47" r:id="rId108" xr:uid="{00000000-0004-0000-0000-00006B000000}"/>
    <hyperlink ref="R47" r:id="rId109" xr:uid="{00000000-0004-0000-0000-00006C000000}"/>
    <hyperlink ref="L48" r:id="rId110" xr:uid="{00000000-0004-0000-0000-00006D000000}"/>
    <hyperlink ref="N48" r:id="rId111" xr:uid="{00000000-0004-0000-0000-00006E000000}"/>
    <hyperlink ref="R48" r:id="rId112" xr:uid="{00000000-0004-0000-0000-00006F000000}"/>
    <hyperlink ref="L49" r:id="rId113" xr:uid="{00000000-0004-0000-0000-000070000000}"/>
    <hyperlink ref="R49" r:id="rId114" xr:uid="{00000000-0004-0000-0000-000071000000}"/>
    <hyperlink ref="L50" r:id="rId115" xr:uid="{00000000-0004-0000-0000-000072000000}"/>
    <hyperlink ref="N50" r:id="rId116" xr:uid="{00000000-0004-0000-0000-000073000000}"/>
    <hyperlink ref="R50" r:id="rId117" xr:uid="{00000000-0004-0000-0000-000074000000}"/>
    <hyperlink ref="S50" r:id="rId118" xr:uid="{00000000-0004-0000-0000-000075000000}"/>
    <hyperlink ref="L51" r:id="rId119" xr:uid="{00000000-0004-0000-0000-000076000000}"/>
    <hyperlink ref="N51" r:id="rId120" xr:uid="{00000000-0004-0000-0000-000077000000}"/>
    <hyperlink ref="R51" r:id="rId121" xr:uid="{00000000-0004-0000-0000-000078000000}"/>
    <hyperlink ref="L52" r:id="rId122" xr:uid="{00000000-0004-0000-0000-000079000000}"/>
    <hyperlink ref="N52" r:id="rId123" xr:uid="{00000000-0004-0000-0000-00007A000000}"/>
    <hyperlink ref="R52" r:id="rId124" xr:uid="{00000000-0004-0000-0000-00007B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2022-05-09T14:37:00Z</dcterms:modified>
</cp:coreProperties>
</file>